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urna lista" sheetId="1" state="visible" r:id="rId1"/>
    <sheet name="Zapisnik o manjku" sheetId="2" state="visible" r:id="rId2"/>
    <sheet name="Primjer" sheetId="3" state="visible" r:id="rId3"/>
    <sheet name="Upute" sheetId="4" state="visible" r:id="rId4"/>
  </sheets>
  <definedNames>
    <definedName name="_xlnm.Print_Titles" localSheetId="0">'Inventurna lista'!$5:$5</definedName>
    <definedName name="_xlnm.Print_Titles" localSheetId="1">'Zapisnik o manjku'!$11:$11</definedName>
    <definedName name="_xlnm.Print_Titles" localSheetId="2">'Primjer'!$5:$5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0B2545"/>
      <sz val="16"/>
    </font>
    <font>
      <name val="Calibri"/>
      <b val="1"/>
      <color rgb="00475569"/>
      <sz val="10"/>
    </font>
    <font>
      <name val="Calibri"/>
      <color rgb="001E293B"/>
      <sz val="11"/>
    </font>
    <font>
      <name val="Calibri"/>
      <i val="1"/>
      <color rgb="0064748B"/>
      <sz val="9"/>
    </font>
    <font>
      <name val="Calibri"/>
      <b val="1"/>
      <color rgb="00FFFFFF"/>
      <sz val="10"/>
    </font>
    <font>
      <name val="Calibri"/>
      <color rgb="0064748B"/>
      <sz val="10"/>
    </font>
    <font>
      <name val="Calibri"/>
      <b val="1"/>
      <color rgb="001E293B"/>
      <sz val="10"/>
    </font>
    <font>
      <name val="Calibri"/>
      <b val="1"/>
      <color rgb="001E293B"/>
      <sz val="11"/>
    </font>
    <font>
      <name val="Calibri"/>
      <i val="1"/>
      <color rgb="0064748B"/>
      <sz val="10"/>
    </font>
    <font>
      <name val="Calibri"/>
      <b val="1"/>
      <color rgb="00174F8C"/>
      <sz val="11"/>
    </font>
    <font>
      <name val="Calibri"/>
      <i val="1"/>
      <color rgb="00475569"/>
      <sz val="11"/>
    </font>
  </fonts>
  <fills count="6">
    <fill>
      <patternFill/>
    </fill>
    <fill>
      <patternFill patternType="gray125"/>
    </fill>
    <fill>
      <patternFill patternType="solid">
        <fgColor rgb="00FFF8DC"/>
        <bgColor rgb="00FFF8DC"/>
      </patternFill>
    </fill>
    <fill>
      <patternFill patternType="solid">
        <fgColor rgb="000B2545"/>
        <bgColor rgb="000B2545"/>
      </patternFill>
    </fill>
    <fill>
      <patternFill patternType="solid">
        <fgColor rgb="00F1F5F9"/>
        <bgColor rgb="00F1F5F9"/>
      </patternFill>
    </fill>
    <fill>
      <patternFill patternType="solid">
        <fgColor rgb="00E8F0F9"/>
        <bgColor rgb="00E8F0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7" fillId="0" borderId="0" applyAlignment="1" pivotButton="0" quotePrefix="0" xfId="0">
      <alignment horizontal="right"/>
    </xf>
    <xf numFmtId="164" fontId="8" fillId="4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/>
    </xf>
    <xf numFmtId="4" fontId="3" fillId="2" borderId="1" pivotButton="0" quotePrefix="0" xfId="0"/>
    <xf numFmtId="164" fontId="3" fillId="2" borderId="1" pivotButton="0" quotePrefix="0" xfId="0"/>
    <xf numFmtId="1" fontId="3" fillId="2" borderId="1" pivotButton="0" quotePrefix="0" xfId="0"/>
    <xf numFmtId="4" fontId="3" fillId="4" borderId="1" pivotButton="0" quotePrefix="0" xfId="0"/>
    <xf numFmtId="164" fontId="3" fillId="4" borderId="1" pivotButton="0" quotePrefix="0" xfId="0"/>
    <xf numFmtId="0" fontId="4" fillId="0" borderId="0" applyAlignment="1" pivotButton="0" quotePrefix="0" xfId="0">
      <alignment vertical="top" wrapText="1"/>
    </xf>
    <xf numFmtId="0" fontId="9" fillId="2" borderId="1" pivotButton="0" quotePrefix="0" xfId="0"/>
    <xf numFmtId="165" fontId="3" fillId="2" borderId="1" pivotButton="0" quotePrefix="0" xfId="0"/>
    <xf numFmtId="0" fontId="0" fillId="0" borderId="2" pivotButton="0" quotePrefix="0" xfId="0"/>
    <xf numFmtId="0" fontId="10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11" fillId="5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7F60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10" customWidth="1" min="4" max="4"/>
    <col width="14" customWidth="1" min="5" max="5"/>
    <col width="13" customWidth="1" min="6" max="6"/>
    <col width="15" customWidth="1" min="7" max="7"/>
    <col width="15" customWidth="1" min="8" max="8"/>
    <col width="15" customWidth="1" min="9" max="9"/>
    <col width="15" customWidth="1" min="10" max="10"/>
    <col width="12" customWidth="1" min="11" max="11"/>
    <col width="14" customWidth="1" min="12" max="12"/>
    <col width="28" customWidth="1" min="13" max="13"/>
  </cols>
  <sheetData>
    <row r="1" ht="26" customHeight="1">
      <c r="A1" s="1" t="inlineStr">
        <is>
          <t>INVENTURNA LISTA</t>
        </is>
      </c>
    </row>
    <row r="2">
      <c r="A2" s="2" t="inlineStr">
        <is>
          <t>Objekt / tvrtka</t>
        </is>
      </c>
      <c r="C2" s="3" t="n"/>
      <c r="D2" s="3" t="n"/>
      <c r="E2" s="3" t="n"/>
      <c r="F2" s="2" t="inlineStr">
        <is>
          <t>Brojač</t>
        </is>
      </c>
      <c r="G2" s="3" t="n"/>
      <c r="H2" s="3" t="n"/>
      <c r="I2" s="3" t="n"/>
      <c r="K2" s="4" t="inlineStr">
        <is>
          <t>Ukupno manjak (€)</t>
        </is>
      </c>
      <c r="L2" s="5">
        <f>SUMIF(L6:L155,"&lt;0")</f>
        <v/>
      </c>
    </row>
    <row r="3">
      <c r="A3" s="2" t="inlineStr">
        <is>
          <t>Skladište / šank / zona</t>
        </is>
      </c>
      <c r="C3" s="3" t="n"/>
      <c r="D3" s="3" t="n"/>
      <c r="E3" s="3" t="n"/>
      <c r="F3" s="2" t="inlineStr">
        <is>
          <t>Kontrolor</t>
        </is>
      </c>
      <c r="G3" s="3" t="n"/>
      <c r="H3" s="3" t="n"/>
      <c r="I3" s="3" t="n"/>
      <c r="K3" s="4" t="inlineStr">
        <is>
          <t>Ukupno višak (€)</t>
        </is>
      </c>
      <c r="L3" s="5">
        <f>SUMIF(L6:L155,"&gt;0")</f>
        <v/>
      </c>
    </row>
    <row r="4">
      <c r="A4" s="2" t="inlineStr">
        <is>
          <t>Datum popisa</t>
        </is>
      </c>
      <c r="C4" s="3" t="n"/>
      <c r="D4" s="3" t="n"/>
      <c r="E4" s="3" t="n"/>
      <c r="F4" s="6" t="inlineStr">
        <is>
          <t>Žuta polja su za unos, ostalo se računa.</t>
        </is>
      </c>
      <c r="K4" s="4" t="inlineStr">
        <is>
          <t>Ukupna razlika (€)</t>
        </is>
      </c>
      <c r="L4" s="5">
        <f>SUM(L6:L155)</f>
        <v/>
      </c>
    </row>
    <row r="5" ht="48" customHeight="1">
      <c r="A5" s="7" t="inlineStr">
        <is>
          <t>Rb.</t>
        </is>
      </c>
      <c r="B5" s="7" t="inlineStr">
        <is>
          <t>Šifra</t>
        </is>
      </c>
      <c r="C5" s="7" t="inlineStr">
        <is>
          <t>Naziv artikla</t>
        </is>
      </c>
      <c r="D5" s="7" t="inlineStr">
        <is>
          <t>Jedinica</t>
        </is>
      </c>
      <c r="E5" s="7" t="inlineStr">
        <is>
          <t>Pakiranje (količina u jedinici)</t>
        </is>
      </c>
      <c r="F5" s="7" t="inlineStr">
        <is>
          <t>Cijena po jedinici (€)</t>
        </is>
      </c>
      <c r="G5" s="7" t="inlineStr">
        <is>
          <t>Stanje po knjigama (u jedinici)</t>
        </is>
      </c>
      <c r="H5" s="7" t="inlineStr">
        <is>
          <t>Izbrojano: cijela pakiranja (broj)</t>
        </is>
      </c>
      <c r="I5" s="7" t="inlineStr">
        <is>
          <t>Izbrojano: otvoreno (u jedinici)</t>
        </is>
      </c>
      <c r="J5" s="7" t="inlineStr">
        <is>
          <t>Izbrojano ukupno (u jedinici)</t>
        </is>
      </c>
      <c r="K5" s="7" t="inlineStr">
        <is>
          <t>Razlika količina</t>
        </is>
      </c>
      <c r="L5" s="7" t="inlineStr">
        <is>
          <t>Razlika vrijednost (€)</t>
        </is>
      </c>
      <c r="M5" s="7" t="inlineStr">
        <is>
          <t>Napomena</t>
        </is>
      </c>
    </row>
    <row r="6">
      <c r="A6" s="8" t="n">
        <v>1</v>
      </c>
      <c r="B6" s="3" t="n"/>
      <c r="C6" s="3" t="n"/>
      <c r="D6" s="3" t="n"/>
      <c r="E6" s="9" t="n"/>
      <c r="F6" s="10" t="n"/>
      <c r="G6" s="9" t="n"/>
      <c r="H6" s="11" t="n"/>
      <c r="I6" s="9" t="n"/>
      <c r="J6" s="12">
        <f>IF(COUNT(H6:I6)=0,"",N(H6)*IF(E6="",1,E6)+N(I6))</f>
        <v/>
      </c>
      <c r="K6" s="12">
        <f>IF(J6="","",J6-N(G6))</f>
        <v/>
      </c>
      <c r="L6" s="13">
        <f>IF(OR(K6="",F6=""),"",K6*F6)</f>
        <v/>
      </c>
      <c r="M6" s="3" t="n"/>
    </row>
    <row r="7">
      <c r="A7" s="8" t="n">
        <v>2</v>
      </c>
      <c r="B7" s="3" t="n"/>
      <c r="C7" s="3" t="n"/>
      <c r="D7" s="3" t="n"/>
      <c r="E7" s="9" t="n"/>
      <c r="F7" s="10" t="n"/>
      <c r="G7" s="9" t="n"/>
      <c r="H7" s="11" t="n"/>
      <c r="I7" s="9" t="n"/>
      <c r="J7" s="12">
        <f>IF(COUNT(H7:I7)=0,"",N(H7)*IF(E7="",1,E7)+N(I7))</f>
        <v/>
      </c>
      <c r="K7" s="12">
        <f>IF(J7="","",J7-N(G7))</f>
        <v/>
      </c>
      <c r="L7" s="13">
        <f>IF(OR(K7="",F7=""),"",K7*F7)</f>
        <v/>
      </c>
      <c r="M7" s="3" t="n"/>
    </row>
    <row r="8">
      <c r="A8" s="8" t="n">
        <v>3</v>
      </c>
      <c r="B8" s="3" t="n"/>
      <c r="C8" s="3" t="n"/>
      <c r="D8" s="3" t="n"/>
      <c r="E8" s="9" t="n"/>
      <c r="F8" s="10" t="n"/>
      <c r="G8" s="9" t="n"/>
      <c r="H8" s="11" t="n"/>
      <c r="I8" s="9" t="n"/>
      <c r="J8" s="12">
        <f>IF(COUNT(H8:I8)=0,"",N(H8)*IF(E8="",1,E8)+N(I8))</f>
        <v/>
      </c>
      <c r="K8" s="12">
        <f>IF(J8="","",J8-N(G8))</f>
        <v/>
      </c>
      <c r="L8" s="13">
        <f>IF(OR(K8="",F8=""),"",K8*F8)</f>
        <v/>
      </c>
      <c r="M8" s="3" t="n"/>
    </row>
    <row r="9">
      <c r="A9" s="8" t="n">
        <v>4</v>
      </c>
      <c r="B9" s="3" t="n"/>
      <c r="C9" s="3" t="n"/>
      <c r="D9" s="3" t="n"/>
      <c r="E9" s="9" t="n"/>
      <c r="F9" s="10" t="n"/>
      <c r="G9" s="9" t="n"/>
      <c r="H9" s="11" t="n"/>
      <c r="I9" s="9" t="n"/>
      <c r="J9" s="12">
        <f>IF(COUNT(H9:I9)=0,"",N(H9)*IF(E9="",1,E9)+N(I9))</f>
        <v/>
      </c>
      <c r="K9" s="12">
        <f>IF(J9="","",J9-N(G9))</f>
        <v/>
      </c>
      <c r="L9" s="13">
        <f>IF(OR(K9="",F9=""),"",K9*F9)</f>
        <v/>
      </c>
      <c r="M9" s="3" t="n"/>
    </row>
    <row r="10">
      <c r="A10" s="8" t="n">
        <v>5</v>
      </c>
      <c r="B10" s="3" t="n"/>
      <c r="C10" s="3" t="n"/>
      <c r="D10" s="3" t="n"/>
      <c r="E10" s="9" t="n"/>
      <c r="F10" s="10" t="n"/>
      <c r="G10" s="9" t="n"/>
      <c r="H10" s="11" t="n"/>
      <c r="I10" s="9" t="n"/>
      <c r="J10" s="12">
        <f>IF(COUNT(H10:I10)=0,"",N(H10)*IF(E10="",1,E10)+N(I10))</f>
        <v/>
      </c>
      <c r="K10" s="12">
        <f>IF(J10="","",J10-N(G10))</f>
        <v/>
      </c>
      <c r="L10" s="13">
        <f>IF(OR(K10="",F10=""),"",K10*F10)</f>
        <v/>
      </c>
      <c r="M10" s="3" t="n"/>
    </row>
    <row r="11">
      <c r="A11" s="8" t="n">
        <v>6</v>
      </c>
      <c r="B11" s="3" t="n"/>
      <c r="C11" s="3" t="n"/>
      <c r="D11" s="3" t="n"/>
      <c r="E11" s="9" t="n"/>
      <c r="F11" s="10" t="n"/>
      <c r="G11" s="9" t="n"/>
      <c r="H11" s="11" t="n"/>
      <c r="I11" s="9" t="n"/>
      <c r="J11" s="12">
        <f>IF(COUNT(H11:I11)=0,"",N(H11)*IF(E11="",1,E11)+N(I11))</f>
        <v/>
      </c>
      <c r="K11" s="12">
        <f>IF(J11="","",J11-N(G11))</f>
        <v/>
      </c>
      <c r="L11" s="13">
        <f>IF(OR(K11="",F11=""),"",K11*F11)</f>
        <v/>
      </c>
      <c r="M11" s="3" t="n"/>
    </row>
    <row r="12">
      <c r="A12" s="8" t="n">
        <v>7</v>
      </c>
      <c r="B12" s="3" t="n"/>
      <c r="C12" s="3" t="n"/>
      <c r="D12" s="3" t="n"/>
      <c r="E12" s="9" t="n"/>
      <c r="F12" s="10" t="n"/>
      <c r="G12" s="9" t="n"/>
      <c r="H12" s="11" t="n"/>
      <c r="I12" s="9" t="n"/>
      <c r="J12" s="12">
        <f>IF(COUNT(H12:I12)=0,"",N(H12)*IF(E12="",1,E12)+N(I12))</f>
        <v/>
      </c>
      <c r="K12" s="12">
        <f>IF(J12="","",J12-N(G12))</f>
        <v/>
      </c>
      <c r="L12" s="13">
        <f>IF(OR(K12="",F12=""),"",K12*F12)</f>
        <v/>
      </c>
      <c r="M12" s="3" t="n"/>
    </row>
    <row r="13">
      <c r="A13" s="8" t="n">
        <v>8</v>
      </c>
      <c r="B13" s="3" t="n"/>
      <c r="C13" s="3" t="n"/>
      <c r="D13" s="3" t="n"/>
      <c r="E13" s="9" t="n"/>
      <c r="F13" s="10" t="n"/>
      <c r="G13" s="9" t="n"/>
      <c r="H13" s="11" t="n"/>
      <c r="I13" s="9" t="n"/>
      <c r="J13" s="12">
        <f>IF(COUNT(H13:I13)=0,"",N(H13)*IF(E13="",1,E13)+N(I13))</f>
        <v/>
      </c>
      <c r="K13" s="12">
        <f>IF(J13="","",J13-N(G13))</f>
        <v/>
      </c>
      <c r="L13" s="13">
        <f>IF(OR(K13="",F13=""),"",K13*F13)</f>
        <v/>
      </c>
      <c r="M13" s="3" t="n"/>
    </row>
    <row r="14">
      <c r="A14" s="8" t="n">
        <v>9</v>
      </c>
      <c r="B14" s="3" t="n"/>
      <c r="C14" s="3" t="n"/>
      <c r="D14" s="3" t="n"/>
      <c r="E14" s="9" t="n"/>
      <c r="F14" s="10" t="n"/>
      <c r="G14" s="9" t="n"/>
      <c r="H14" s="11" t="n"/>
      <c r="I14" s="9" t="n"/>
      <c r="J14" s="12">
        <f>IF(COUNT(H14:I14)=0,"",N(H14)*IF(E14="",1,E14)+N(I14))</f>
        <v/>
      </c>
      <c r="K14" s="12">
        <f>IF(J14="","",J14-N(G14))</f>
        <v/>
      </c>
      <c r="L14" s="13">
        <f>IF(OR(K14="",F14=""),"",K14*F14)</f>
        <v/>
      </c>
      <c r="M14" s="3" t="n"/>
    </row>
    <row r="15">
      <c r="A15" s="8" t="n">
        <v>10</v>
      </c>
      <c r="B15" s="3" t="n"/>
      <c r="C15" s="3" t="n"/>
      <c r="D15" s="3" t="n"/>
      <c r="E15" s="9" t="n"/>
      <c r="F15" s="10" t="n"/>
      <c r="G15" s="9" t="n"/>
      <c r="H15" s="11" t="n"/>
      <c r="I15" s="9" t="n"/>
      <c r="J15" s="12">
        <f>IF(COUNT(H15:I15)=0,"",N(H15)*IF(E15="",1,E15)+N(I15))</f>
        <v/>
      </c>
      <c r="K15" s="12">
        <f>IF(J15="","",J15-N(G15))</f>
        <v/>
      </c>
      <c r="L15" s="13">
        <f>IF(OR(K15="",F15=""),"",K15*F15)</f>
        <v/>
      </c>
      <c r="M15" s="3" t="n"/>
    </row>
    <row r="16">
      <c r="A16" s="8" t="n">
        <v>11</v>
      </c>
      <c r="B16" s="3" t="n"/>
      <c r="C16" s="3" t="n"/>
      <c r="D16" s="3" t="n"/>
      <c r="E16" s="9" t="n"/>
      <c r="F16" s="10" t="n"/>
      <c r="G16" s="9" t="n"/>
      <c r="H16" s="11" t="n"/>
      <c r="I16" s="9" t="n"/>
      <c r="J16" s="12">
        <f>IF(COUNT(H16:I16)=0,"",N(H16)*IF(E16="",1,E16)+N(I16))</f>
        <v/>
      </c>
      <c r="K16" s="12">
        <f>IF(J16="","",J16-N(G16))</f>
        <v/>
      </c>
      <c r="L16" s="13">
        <f>IF(OR(K16="",F16=""),"",K16*F16)</f>
        <v/>
      </c>
      <c r="M16" s="3" t="n"/>
    </row>
    <row r="17">
      <c r="A17" s="8" t="n">
        <v>12</v>
      </c>
      <c r="B17" s="3" t="n"/>
      <c r="C17" s="3" t="n"/>
      <c r="D17" s="3" t="n"/>
      <c r="E17" s="9" t="n"/>
      <c r="F17" s="10" t="n"/>
      <c r="G17" s="9" t="n"/>
      <c r="H17" s="11" t="n"/>
      <c r="I17" s="9" t="n"/>
      <c r="J17" s="12">
        <f>IF(COUNT(H17:I17)=0,"",N(H17)*IF(E17="",1,E17)+N(I17))</f>
        <v/>
      </c>
      <c r="K17" s="12">
        <f>IF(J17="","",J17-N(G17))</f>
        <v/>
      </c>
      <c r="L17" s="13">
        <f>IF(OR(K17="",F17=""),"",K17*F17)</f>
        <v/>
      </c>
      <c r="M17" s="3" t="n"/>
    </row>
    <row r="18">
      <c r="A18" s="8" t="n">
        <v>13</v>
      </c>
      <c r="B18" s="3" t="n"/>
      <c r="C18" s="3" t="n"/>
      <c r="D18" s="3" t="n"/>
      <c r="E18" s="9" t="n"/>
      <c r="F18" s="10" t="n"/>
      <c r="G18" s="9" t="n"/>
      <c r="H18" s="11" t="n"/>
      <c r="I18" s="9" t="n"/>
      <c r="J18" s="12">
        <f>IF(COUNT(H18:I18)=0,"",N(H18)*IF(E18="",1,E18)+N(I18))</f>
        <v/>
      </c>
      <c r="K18" s="12">
        <f>IF(J18="","",J18-N(G18))</f>
        <v/>
      </c>
      <c r="L18" s="13">
        <f>IF(OR(K18="",F18=""),"",K18*F18)</f>
        <v/>
      </c>
      <c r="M18" s="3" t="n"/>
    </row>
    <row r="19">
      <c r="A19" s="8" t="n">
        <v>14</v>
      </c>
      <c r="B19" s="3" t="n"/>
      <c r="C19" s="3" t="n"/>
      <c r="D19" s="3" t="n"/>
      <c r="E19" s="9" t="n"/>
      <c r="F19" s="10" t="n"/>
      <c r="G19" s="9" t="n"/>
      <c r="H19" s="11" t="n"/>
      <c r="I19" s="9" t="n"/>
      <c r="J19" s="12">
        <f>IF(COUNT(H19:I19)=0,"",N(H19)*IF(E19="",1,E19)+N(I19))</f>
        <v/>
      </c>
      <c r="K19" s="12">
        <f>IF(J19="","",J19-N(G19))</f>
        <v/>
      </c>
      <c r="L19" s="13">
        <f>IF(OR(K19="",F19=""),"",K19*F19)</f>
        <v/>
      </c>
      <c r="M19" s="3" t="n"/>
    </row>
    <row r="20">
      <c r="A20" s="8" t="n">
        <v>15</v>
      </c>
      <c r="B20" s="3" t="n"/>
      <c r="C20" s="3" t="n"/>
      <c r="D20" s="3" t="n"/>
      <c r="E20" s="9" t="n"/>
      <c r="F20" s="10" t="n"/>
      <c r="G20" s="9" t="n"/>
      <c r="H20" s="11" t="n"/>
      <c r="I20" s="9" t="n"/>
      <c r="J20" s="12">
        <f>IF(COUNT(H20:I20)=0,"",N(H20)*IF(E20="",1,E20)+N(I20))</f>
        <v/>
      </c>
      <c r="K20" s="12">
        <f>IF(J20="","",J20-N(G20))</f>
        <v/>
      </c>
      <c r="L20" s="13">
        <f>IF(OR(K20="",F20=""),"",K20*F20)</f>
        <v/>
      </c>
      <c r="M20" s="3" t="n"/>
    </row>
    <row r="21">
      <c r="A21" s="8" t="n">
        <v>16</v>
      </c>
      <c r="B21" s="3" t="n"/>
      <c r="C21" s="3" t="n"/>
      <c r="D21" s="3" t="n"/>
      <c r="E21" s="9" t="n"/>
      <c r="F21" s="10" t="n"/>
      <c r="G21" s="9" t="n"/>
      <c r="H21" s="11" t="n"/>
      <c r="I21" s="9" t="n"/>
      <c r="J21" s="12">
        <f>IF(COUNT(H21:I21)=0,"",N(H21)*IF(E21="",1,E21)+N(I21))</f>
        <v/>
      </c>
      <c r="K21" s="12">
        <f>IF(J21="","",J21-N(G21))</f>
        <v/>
      </c>
      <c r="L21" s="13">
        <f>IF(OR(K21="",F21=""),"",K21*F21)</f>
        <v/>
      </c>
      <c r="M21" s="3" t="n"/>
    </row>
    <row r="22">
      <c r="A22" s="8" t="n">
        <v>17</v>
      </c>
      <c r="B22" s="3" t="n"/>
      <c r="C22" s="3" t="n"/>
      <c r="D22" s="3" t="n"/>
      <c r="E22" s="9" t="n"/>
      <c r="F22" s="10" t="n"/>
      <c r="G22" s="9" t="n"/>
      <c r="H22" s="11" t="n"/>
      <c r="I22" s="9" t="n"/>
      <c r="J22" s="12">
        <f>IF(COUNT(H22:I22)=0,"",N(H22)*IF(E22="",1,E22)+N(I22))</f>
        <v/>
      </c>
      <c r="K22" s="12">
        <f>IF(J22="","",J22-N(G22))</f>
        <v/>
      </c>
      <c r="L22" s="13">
        <f>IF(OR(K22="",F22=""),"",K22*F22)</f>
        <v/>
      </c>
      <c r="M22" s="3" t="n"/>
    </row>
    <row r="23">
      <c r="A23" s="8" t="n">
        <v>18</v>
      </c>
      <c r="B23" s="3" t="n"/>
      <c r="C23" s="3" t="n"/>
      <c r="D23" s="3" t="n"/>
      <c r="E23" s="9" t="n"/>
      <c r="F23" s="10" t="n"/>
      <c r="G23" s="9" t="n"/>
      <c r="H23" s="11" t="n"/>
      <c r="I23" s="9" t="n"/>
      <c r="J23" s="12">
        <f>IF(COUNT(H23:I23)=0,"",N(H23)*IF(E23="",1,E23)+N(I23))</f>
        <v/>
      </c>
      <c r="K23" s="12">
        <f>IF(J23="","",J23-N(G23))</f>
        <v/>
      </c>
      <c r="L23" s="13">
        <f>IF(OR(K23="",F23=""),"",K23*F23)</f>
        <v/>
      </c>
      <c r="M23" s="3" t="n"/>
    </row>
    <row r="24">
      <c r="A24" s="8" t="n">
        <v>19</v>
      </c>
      <c r="B24" s="3" t="n"/>
      <c r="C24" s="3" t="n"/>
      <c r="D24" s="3" t="n"/>
      <c r="E24" s="9" t="n"/>
      <c r="F24" s="10" t="n"/>
      <c r="G24" s="9" t="n"/>
      <c r="H24" s="11" t="n"/>
      <c r="I24" s="9" t="n"/>
      <c r="J24" s="12">
        <f>IF(COUNT(H24:I24)=0,"",N(H24)*IF(E24="",1,E24)+N(I24))</f>
        <v/>
      </c>
      <c r="K24" s="12">
        <f>IF(J24="","",J24-N(G24))</f>
        <v/>
      </c>
      <c r="L24" s="13">
        <f>IF(OR(K24="",F24=""),"",K24*F24)</f>
        <v/>
      </c>
      <c r="M24" s="3" t="n"/>
    </row>
    <row r="25">
      <c r="A25" s="8" t="n">
        <v>20</v>
      </c>
      <c r="B25" s="3" t="n"/>
      <c r="C25" s="3" t="n"/>
      <c r="D25" s="3" t="n"/>
      <c r="E25" s="9" t="n"/>
      <c r="F25" s="10" t="n"/>
      <c r="G25" s="9" t="n"/>
      <c r="H25" s="11" t="n"/>
      <c r="I25" s="9" t="n"/>
      <c r="J25" s="12">
        <f>IF(COUNT(H25:I25)=0,"",N(H25)*IF(E25="",1,E25)+N(I25))</f>
        <v/>
      </c>
      <c r="K25" s="12">
        <f>IF(J25="","",J25-N(G25))</f>
        <v/>
      </c>
      <c r="L25" s="13">
        <f>IF(OR(K25="",F25=""),"",K25*F25)</f>
        <v/>
      </c>
      <c r="M25" s="3" t="n"/>
    </row>
    <row r="26">
      <c r="A26" s="8" t="n">
        <v>21</v>
      </c>
      <c r="B26" s="3" t="n"/>
      <c r="C26" s="3" t="n"/>
      <c r="D26" s="3" t="n"/>
      <c r="E26" s="9" t="n"/>
      <c r="F26" s="10" t="n"/>
      <c r="G26" s="9" t="n"/>
      <c r="H26" s="11" t="n"/>
      <c r="I26" s="9" t="n"/>
      <c r="J26" s="12">
        <f>IF(COUNT(H26:I26)=0,"",N(H26)*IF(E26="",1,E26)+N(I26))</f>
        <v/>
      </c>
      <c r="K26" s="12">
        <f>IF(J26="","",J26-N(G26))</f>
        <v/>
      </c>
      <c r="L26" s="13">
        <f>IF(OR(K26="",F26=""),"",K26*F26)</f>
        <v/>
      </c>
      <c r="M26" s="3" t="n"/>
    </row>
    <row r="27">
      <c r="A27" s="8" t="n">
        <v>22</v>
      </c>
      <c r="B27" s="3" t="n"/>
      <c r="C27" s="3" t="n"/>
      <c r="D27" s="3" t="n"/>
      <c r="E27" s="9" t="n"/>
      <c r="F27" s="10" t="n"/>
      <c r="G27" s="9" t="n"/>
      <c r="H27" s="11" t="n"/>
      <c r="I27" s="9" t="n"/>
      <c r="J27" s="12">
        <f>IF(COUNT(H27:I27)=0,"",N(H27)*IF(E27="",1,E27)+N(I27))</f>
        <v/>
      </c>
      <c r="K27" s="12">
        <f>IF(J27="","",J27-N(G27))</f>
        <v/>
      </c>
      <c r="L27" s="13">
        <f>IF(OR(K27="",F27=""),"",K27*F27)</f>
        <v/>
      </c>
      <c r="M27" s="3" t="n"/>
    </row>
    <row r="28">
      <c r="A28" s="8" t="n">
        <v>23</v>
      </c>
      <c r="B28" s="3" t="n"/>
      <c r="C28" s="3" t="n"/>
      <c r="D28" s="3" t="n"/>
      <c r="E28" s="9" t="n"/>
      <c r="F28" s="10" t="n"/>
      <c r="G28" s="9" t="n"/>
      <c r="H28" s="11" t="n"/>
      <c r="I28" s="9" t="n"/>
      <c r="J28" s="12">
        <f>IF(COUNT(H28:I28)=0,"",N(H28)*IF(E28="",1,E28)+N(I28))</f>
        <v/>
      </c>
      <c r="K28" s="12">
        <f>IF(J28="","",J28-N(G28))</f>
        <v/>
      </c>
      <c r="L28" s="13">
        <f>IF(OR(K28="",F28=""),"",K28*F28)</f>
        <v/>
      </c>
      <c r="M28" s="3" t="n"/>
    </row>
    <row r="29">
      <c r="A29" s="8" t="n">
        <v>24</v>
      </c>
      <c r="B29" s="3" t="n"/>
      <c r="C29" s="3" t="n"/>
      <c r="D29" s="3" t="n"/>
      <c r="E29" s="9" t="n"/>
      <c r="F29" s="10" t="n"/>
      <c r="G29" s="9" t="n"/>
      <c r="H29" s="11" t="n"/>
      <c r="I29" s="9" t="n"/>
      <c r="J29" s="12">
        <f>IF(COUNT(H29:I29)=0,"",N(H29)*IF(E29="",1,E29)+N(I29))</f>
        <v/>
      </c>
      <c r="K29" s="12">
        <f>IF(J29="","",J29-N(G29))</f>
        <v/>
      </c>
      <c r="L29" s="13">
        <f>IF(OR(K29="",F29=""),"",K29*F29)</f>
        <v/>
      </c>
      <c r="M29" s="3" t="n"/>
    </row>
    <row r="30">
      <c r="A30" s="8" t="n">
        <v>25</v>
      </c>
      <c r="B30" s="3" t="n"/>
      <c r="C30" s="3" t="n"/>
      <c r="D30" s="3" t="n"/>
      <c r="E30" s="9" t="n"/>
      <c r="F30" s="10" t="n"/>
      <c r="G30" s="9" t="n"/>
      <c r="H30" s="11" t="n"/>
      <c r="I30" s="9" t="n"/>
      <c r="J30" s="12">
        <f>IF(COUNT(H30:I30)=0,"",N(H30)*IF(E30="",1,E30)+N(I30))</f>
        <v/>
      </c>
      <c r="K30" s="12">
        <f>IF(J30="","",J30-N(G30))</f>
        <v/>
      </c>
      <c r="L30" s="13">
        <f>IF(OR(K30="",F30=""),"",K30*F30)</f>
        <v/>
      </c>
      <c r="M30" s="3" t="n"/>
    </row>
    <row r="31">
      <c r="A31" s="8" t="n">
        <v>26</v>
      </c>
      <c r="B31" s="3" t="n"/>
      <c r="C31" s="3" t="n"/>
      <c r="D31" s="3" t="n"/>
      <c r="E31" s="9" t="n"/>
      <c r="F31" s="10" t="n"/>
      <c r="G31" s="9" t="n"/>
      <c r="H31" s="11" t="n"/>
      <c r="I31" s="9" t="n"/>
      <c r="J31" s="12">
        <f>IF(COUNT(H31:I31)=0,"",N(H31)*IF(E31="",1,E31)+N(I31))</f>
        <v/>
      </c>
      <c r="K31" s="12">
        <f>IF(J31="","",J31-N(G31))</f>
        <v/>
      </c>
      <c r="L31" s="13">
        <f>IF(OR(K31="",F31=""),"",K31*F31)</f>
        <v/>
      </c>
      <c r="M31" s="3" t="n"/>
    </row>
    <row r="32">
      <c r="A32" s="8" t="n">
        <v>27</v>
      </c>
      <c r="B32" s="3" t="n"/>
      <c r="C32" s="3" t="n"/>
      <c r="D32" s="3" t="n"/>
      <c r="E32" s="9" t="n"/>
      <c r="F32" s="10" t="n"/>
      <c r="G32" s="9" t="n"/>
      <c r="H32" s="11" t="n"/>
      <c r="I32" s="9" t="n"/>
      <c r="J32" s="12">
        <f>IF(COUNT(H32:I32)=0,"",N(H32)*IF(E32="",1,E32)+N(I32))</f>
        <v/>
      </c>
      <c r="K32" s="12">
        <f>IF(J32="","",J32-N(G32))</f>
        <v/>
      </c>
      <c r="L32" s="13">
        <f>IF(OR(K32="",F32=""),"",K32*F32)</f>
        <v/>
      </c>
      <c r="M32" s="3" t="n"/>
    </row>
    <row r="33">
      <c r="A33" s="8" t="n">
        <v>28</v>
      </c>
      <c r="B33" s="3" t="n"/>
      <c r="C33" s="3" t="n"/>
      <c r="D33" s="3" t="n"/>
      <c r="E33" s="9" t="n"/>
      <c r="F33" s="10" t="n"/>
      <c r="G33" s="9" t="n"/>
      <c r="H33" s="11" t="n"/>
      <c r="I33" s="9" t="n"/>
      <c r="J33" s="12">
        <f>IF(COUNT(H33:I33)=0,"",N(H33)*IF(E33="",1,E33)+N(I33))</f>
        <v/>
      </c>
      <c r="K33" s="12">
        <f>IF(J33="","",J33-N(G33))</f>
        <v/>
      </c>
      <c r="L33" s="13">
        <f>IF(OR(K33="",F33=""),"",K33*F33)</f>
        <v/>
      </c>
      <c r="M33" s="3" t="n"/>
    </row>
    <row r="34">
      <c r="A34" s="8" t="n">
        <v>29</v>
      </c>
      <c r="B34" s="3" t="n"/>
      <c r="C34" s="3" t="n"/>
      <c r="D34" s="3" t="n"/>
      <c r="E34" s="9" t="n"/>
      <c r="F34" s="10" t="n"/>
      <c r="G34" s="9" t="n"/>
      <c r="H34" s="11" t="n"/>
      <c r="I34" s="9" t="n"/>
      <c r="J34" s="12">
        <f>IF(COUNT(H34:I34)=0,"",N(H34)*IF(E34="",1,E34)+N(I34))</f>
        <v/>
      </c>
      <c r="K34" s="12">
        <f>IF(J34="","",J34-N(G34))</f>
        <v/>
      </c>
      <c r="L34" s="13">
        <f>IF(OR(K34="",F34=""),"",K34*F34)</f>
        <v/>
      </c>
      <c r="M34" s="3" t="n"/>
    </row>
    <row r="35">
      <c r="A35" s="8" t="n">
        <v>30</v>
      </c>
      <c r="B35" s="3" t="n"/>
      <c r="C35" s="3" t="n"/>
      <c r="D35" s="3" t="n"/>
      <c r="E35" s="9" t="n"/>
      <c r="F35" s="10" t="n"/>
      <c r="G35" s="9" t="n"/>
      <c r="H35" s="11" t="n"/>
      <c r="I35" s="9" t="n"/>
      <c r="J35" s="12">
        <f>IF(COUNT(H35:I35)=0,"",N(H35)*IF(E35="",1,E35)+N(I35))</f>
        <v/>
      </c>
      <c r="K35" s="12">
        <f>IF(J35="","",J35-N(G35))</f>
        <v/>
      </c>
      <c r="L35" s="13">
        <f>IF(OR(K35="",F35=""),"",K35*F35)</f>
        <v/>
      </c>
      <c r="M35" s="3" t="n"/>
    </row>
    <row r="36">
      <c r="A36" s="8" t="n">
        <v>31</v>
      </c>
      <c r="B36" s="3" t="n"/>
      <c r="C36" s="3" t="n"/>
      <c r="D36" s="3" t="n"/>
      <c r="E36" s="9" t="n"/>
      <c r="F36" s="10" t="n"/>
      <c r="G36" s="9" t="n"/>
      <c r="H36" s="11" t="n"/>
      <c r="I36" s="9" t="n"/>
      <c r="J36" s="12">
        <f>IF(COUNT(H36:I36)=0,"",N(H36)*IF(E36="",1,E36)+N(I36))</f>
        <v/>
      </c>
      <c r="K36" s="12">
        <f>IF(J36="","",J36-N(G36))</f>
        <v/>
      </c>
      <c r="L36" s="13">
        <f>IF(OR(K36="",F36=""),"",K36*F36)</f>
        <v/>
      </c>
      <c r="M36" s="3" t="n"/>
    </row>
    <row r="37">
      <c r="A37" s="8" t="n">
        <v>32</v>
      </c>
      <c r="B37" s="3" t="n"/>
      <c r="C37" s="3" t="n"/>
      <c r="D37" s="3" t="n"/>
      <c r="E37" s="9" t="n"/>
      <c r="F37" s="10" t="n"/>
      <c r="G37" s="9" t="n"/>
      <c r="H37" s="11" t="n"/>
      <c r="I37" s="9" t="n"/>
      <c r="J37" s="12">
        <f>IF(COUNT(H37:I37)=0,"",N(H37)*IF(E37="",1,E37)+N(I37))</f>
        <v/>
      </c>
      <c r="K37" s="12">
        <f>IF(J37="","",J37-N(G37))</f>
        <v/>
      </c>
      <c r="L37" s="13">
        <f>IF(OR(K37="",F37=""),"",K37*F37)</f>
        <v/>
      </c>
      <c r="M37" s="3" t="n"/>
    </row>
    <row r="38">
      <c r="A38" s="8" t="n">
        <v>33</v>
      </c>
      <c r="B38" s="3" t="n"/>
      <c r="C38" s="3" t="n"/>
      <c r="D38" s="3" t="n"/>
      <c r="E38" s="9" t="n"/>
      <c r="F38" s="10" t="n"/>
      <c r="G38" s="9" t="n"/>
      <c r="H38" s="11" t="n"/>
      <c r="I38" s="9" t="n"/>
      <c r="J38" s="12">
        <f>IF(COUNT(H38:I38)=0,"",N(H38)*IF(E38="",1,E38)+N(I38))</f>
        <v/>
      </c>
      <c r="K38" s="12">
        <f>IF(J38="","",J38-N(G38))</f>
        <v/>
      </c>
      <c r="L38" s="13">
        <f>IF(OR(K38="",F38=""),"",K38*F38)</f>
        <v/>
      </c>
      <c r="M38" s="3" t="n"/>
    </row>
    <row r="39">
      <c r="A39" s="8" t="n">
        <v>34</v>
      </c>
      <c r="B39" s="3" t="n"/>
      <c r="C39" s="3" t="n"/>
      <c r="D39" s="3" t="n"/>
      <c r="E39" s="9" t="n"/>
      <c r="F39" s="10" t="n"/>
      <c r="G39" s="9" t="n"/>
      <c r="H39" s="11" t="n"/>
      <c r="I39" s="9" t="n"/>
      <c r="J39" s="12">
        <f>IF(COUNT(H39:I39)=0,"",N(H39)*IF(E39="",1,E39)+N(I39))</f>
        <v/>
      </c>
      <c r="K39" s="12">
        <f>IF(J39="","",J39-N(G39))</f>
        <v/>
      </c>
      <c r="L39" s="13">
        <f>IF(OR(K39="",F39=""),"",K39*F39)</f>
        <v/>
      </c>
      <c r="M39" s="3" t="n"/>
    </row>
    <row r="40">
      <c r="A40" s="8" t="n">
        <v>35</v>
      </c>
      <c r="B40" s="3" t="n"/>
      <c r="C40" s="3" t="n"/>
      <c r="D40" s="3" t="n"/>
      <c r="E40" s="9" t="n"/>
      <c r="F40" s="10" t="n"/>
      <c r="G40" s="9" t="n"/>
      <c r="H40" s="11" t="n"/>
      <c r="I40" s="9" t="n"/>
      <c r="J40" s="12">
        <f>IF(COUNT(H40:I40)=0,"",N(H40)*IF(E40="",1,E40)+N(I40))</f>
        <v/>
      </c>
      <c r="K40" s="12">
        <f>IF(J40="","",J40-N(G40))</f>
        <v/>
      </c>
      <c r="L40" s="13">
        <f>IF(OR(K40="",F40=""),"",K40*F40)</f>
        <v/>
      </c>
      <c r="M40" s="3" t="n"/>
    </row>
    <row r="41">
      <c r="A41" s="8" t="n">
        <v>36</v>
      </c>
      <c r="B41" s="3" t="n"/>
      <c r="C41" s="3" t="n"/>
      <c r="D41" s="3" t="n"/>
      <c r="E41" s="9" t="n"/>
      <c r="F41" s="10" t="n"/>
      <c r="G41" s="9" t="n"/>
      <c r="H41" s="11" t="n"/>
      <c r="I41" s="9" t="n"/>
      <c r="J41" s="12">
        <f>IF(COUNT(H41:I41)=0,"",N(H41)*IF(E41="",1,E41)+N(I41))</f>
        <v/>
      </c>
      <c r="K41" s="12">
        <f>IF(J41="","",J41-N(G41))</f>
        <v/>
      </c>
      <c r="L41" s="13">
        <f>IF(OR(K41="",F41=""),"",K41*F41)</f>
        <v/>
      </c>
      <c r="M41" s="3" t="n"/>
    </row>
    <row r="42">
      <c r="A42" s="8" t="n">
        <v>37</v>
      </c>
      <c r="B42" s="3" t="n"/>
      <c r="C42" s="3" t="n"/>
      <c r="D42" s="3" t="n"/>
      <c r="E42" s="9" t="n"/>
      <c r="F42" s="10" t="n"/>
      <c r="G42" s="9" t="n"/>
      <c r="H42" s="11" t="n"/>
      <c r="I42" s="9" t="n"/>
      <c r="J42" s="12">
        <f>IF(COUNT(H42:I42)=0,"",N(H42)*IF(E42="",1,E42)+N(I42))</f>
        <v/>
      </c>
      <c r="K42" s="12">
        <f>IF(J42="","",J42-N(G42))</f>
        <v/>
      </c>
      <c r="L42" s="13">
        <f>IF(OR(K42="",F42=""),"",K42*F42)</f>
        <v/>
      </c>
      <c r="M42" s="3" t="n"/>
    </row>
    <row r="43">
      <c r="A43" s="8" t="n">
        <v>38</v>
      </c>
      <c r="B43" s="3" t="n"/>
      <c r="C43" s="3" t="n"/>
      <c r="D43" s="3" t="n"/>
      <c r="E43" s="9" t="n"/>
      <c r="F43" s="10" t="n"/>
      <c r="G43" s="9" t="n"/>
      <c r="H43" s="11" t="n"/>
      <c r="I43" s="9" t="n"/>
      <c r="J43" s="12">
        <f>IF(COUNT(H43:I43)=0,"",N(H43)*IF(E43="",1,E43)+N(I43))</f>
        <v/>
      </c>
      <c r="K43" s="12">
        <f>IF(J43="","",J43-N(G43))</f>
        <v/>
      </c>
      <c r="L43" s="13">
        <f>IF(OR(K43="",F43=""),"",K43*F43)</f>
        <v/>
      </c>
      <c r="M43" s="3" t="n"/>
    </row>
    <row r="44">
      <c r="A44" s="8" t="n">
        <v>39</v>
      </c>
      <c r="B44" s="3" t="n"/>
      <c r="C44" s="3" t="n"/>
      <c r="D44" s="3" t="n"/>
      <c r="E44" s="9" t="n"/>
      <c r="F44" s="10" t="n"/>
      <c r="G44" s="9" t="n"/>
      <c r="H44" s="11" t="n"/>
      <c r="I44" s="9" t="n"/>
      <c r="J44" s="12">
        <f>IF(COUNT(H44:I44)=0,"",N(H44)*IF(E44="",1,E44)+N(I44))</f>
        <v/>
      </c>
      <c r="K44" s="12">
        <f>IF(J44="","",J44-N(G44))</f>
        <v/>
      </c>
      <c r="L44" s="13">
        <f>IF(OR(K44="",F44=""),"",K44*F44)</f>
        <v/>
      </c>
      <c r="M44" s="3" t="n"/>
    </row>
    <row r="45">
      <c r="A45" s="8" t="n">
        <v>40</v>
      </c>
      <c r="B45" s="3" t="n"/>
      <c r="C45" s="3" t="n"/>
      <c r="D45" s="3" t="n"/>
      <c r="E45" s="9" t="n"/>
      <c r="F45" s="10" t="n"/>
      <c r="G45" s="9" t="n"/>
      <c r="H45" s="11" t="n"/>
      <c r="I45" s="9" t="n"/>
      <c r="J45" s="12">
        <f>IF(COUNT(H45:I45)=0,"",N(H45)*IF(E45="",1,E45)+N(I45))</f>
        <v/>
      </c>
      <c r="K45" s="12">
        <f>IF(J45="","",J45-N(G45))</f>
        <v/>
      </c>
      <c r="L45" s="13">
        <f>IF(OR(K45="",F45=""),"",K45*F45)</f>
        <v/>
      </c>
      <c r="M45" s="3" t="n"/>
    </row>
    <row r="46">
      <c r="A46" s="8" t="n">
        <v>41</v>
      </c>
      <c r="B46" s="3" t="n"/>
      <c r="C46" s="3" t="n"/>
      <c r="D46" s="3" t="n"/>
      <c r="E46" s="9" t="n"/>
      <c r="F46" s="10" t="n"/>
      <c r="G46" s="9" t="n"/>
      <c r="H46" s="11" t="n"/>
      <c r="I46" s="9" t="n"/>
      <c r="J46" s="12">
        <f>IF(COUNT(H46:I46)=0,"",N(H46)*IF(E46="",1,E46)+N(I46))</f>
        <v/>
      </c>
      <c r="K46" s="12">
        <f>IF(J46="","",J46-N(G46))</f>
        <v/>
      </c>
      <c r="L46" s="13">
        <f>IF(OR(K46="",F46=""),"",K46*F46)</f>
        <v/>
      </c>
      <c r="M46" s="3" t="n"/>
    </row>
    <row r="47">
      <c r="A47" s="8" t="n">
        <v>42</v>
      </c>
      <c r="B47" s="3" t="n"/>
      <c r="C47" s="3" t="n"/>
      <c r="D47" s="3" t="n"/>
      <c r="E47" s="9" t="n"/>
      <c r="F47" s="10" t="n"/>
      <c r="G47" s="9" t="n"/>
      <c r="H47" s="11" t="n"/>
      <c r="I47" s="9" t="n"/>
      <c r="J47" s="12">
        <f>IF(COUNT(H47:I47)=0,"",N(H47)*IF(E47="",1,E47)+N(I47))</f>
        <v/>
      </c>
      <c r="K47" s="12">
        <f>IF(J47="","",J47-N(G47))</f>
        <v/>
      </c>
      <c r="L47" s="13">
        <f>IF(OR(K47="",F47=""),"",K47*F47)</f>
        <v/>
      </c>
      <c r="M47" s="3" t="n"/>
    </row>
    <row r="48">
      <c r="A48" s="8" t="n">
        <v>43</v>
      </c>
      <c r="B48" s="3" t="n"/>
      <c r="C48" s="3" t="n"/>
      <c r="D48" s="3" t="n"/>
      <c r="E48" s="9" t="n"/>
      <c r="F48" s="10" t="n"/>
      <c r="G48" s="9" t="n"/>
      <c r="H48" s="11" t="n"/>
      <c r="I48" s="9" t="n"/>
      <c r="J48" s="12">
        <f>IF(COUNT(H48:I48)=0,"",N(H48)*IF(E48="",1,E48)+N(I48))</f>
        <v/>
      </c>
      <c r="K48" s="12">
        <f>IF(J48="","",J48-N(G48))</f>
        <v/>
      </c>
      <c r="L48" s="13">
        <f>IF(OR(K48="",F48=""),"",K48*F48)</f>
        <v/>
      </c>
      <c r="M48" s="3" t="n"/>
    </row>
    <row r="49">
      <c r="A49" s="8" t="n">
        <v>44</v>
      </c>
      <c r="B49" s="3" t="n"/>
      <c r="C49" s="3" t="n"/>
      <c r="D49" s="3" t="n"/>
      <c r="E49" s="9" t="n"/>
      <c r="F49" s="10" t="n"/>
      <c r="G49" s="9" t="n"/>
      <c r="H49" s="11" t="n"/>
      <c r="I49" s="9" t="n"/>
      <c r="J49" s="12">
        <f>IF(COUNT(H49:I49)=0,"",N(H49)*IF(E49="",1,E49)+N(I49))</f>
        <v/>
      </c>
      <c r="K49" s="12">
        <f>IF(J49="","",J49-N(G49))</f>
        <v/>
      </c>
      <c r="L49" s="13">
        <f>IF(OR(K49="",F49=""),"",K49*F49)</f>
        <v/>
      </c>
      <c r="M49" s="3" t="n"/>
    </row>
    <row r="50">
      <c r="A50" s="8" t="n">
        <v>45</v>
      </c>
      <c r="B50" s="3" t="n"/>
      <c r="C50" s="3" t="n"/>
      <c r="D50" s="3" t="n"/>
      <c r="E50" s="9" t="n"/>
      <c r="F50" s="10" t="n"/>
      <c r="G50" s="9" t="n"/>
      <c r="H50" s="11" t="n"/>
      <c r="I50" s="9" t="n"/>
      <c r="J50" s="12">
        <f>IF(COUNT(H50:I50)=0,"",N(H50)*IF(E50="",1,E50)+N(I50))</f>
        <v/>
      </c>
      <c r="K50" s="12">
        <f>IF(J50="","",J50-N(G50))</f>
        <v/>
      </c>
      <c r="L50" s="13">
        <f>IF(OR(K50="",F50=""),"",K50*F50)</f>
        <v/>
      </c>
      <c r="M50" s="3" t="n"/>
    </row>
    <row r="51">
      <c r="A51" s="8" t="n">
        <v>46</v>
      </c>
      <c r="B51" s="3" t="n"/>
      <c r="C51" s="3" t="n"/>
      <c r="D51" s="3" t="n"/>
      <c r="E51" s="9" t="n"/>
      <c r="F51" s="10" t="n"/>
      <c r="G51" s="9" t="n"/>
      <c r="H51" s="11" t="n"/>
      <c r="I51" s="9" t="n"/>
      <c r="J51" s="12">
        <f>IF(COUNT(H51:I51)=0,"",N(H51)*IF(E51="",1,E51)+N(I51))</f>
        <v/>
      </c>
      <c r="K51" s="12">
        <f>IF(J51="","",J51-N(G51))</f>
        <v/>
      </c>
      <c r="L51" s="13">
        <f>IF(OR(K51="",F51=""),"",K51*F51)</f>
        <v/>
      </c>
      <c r="M51" s="3" t="n"/>
    </row>
    <row r="52">
      <c r="A52" s="8" t="n">
        <v>47</v>
      </c>
      <c r="B52" s="3" t="n"/>
      <c r="C52" s="3" t="n"/>
      <c r="D52" s="3" t="n"/>
      <c r="E52" s="9" t="n"/>
      <c r="F52" s="10" t="n"/>
      <c r="G52" s="9" t="n"/>
      <c r="H52" s="11" t="n"/>
      <c r="I52" s="9" t="n"/>
      <c r="J52" s="12">
        <f>IF(COUNT(H52:I52)=0,"",N(H52)*IF(E52="",1,E52)+N(I52))</f>
        <v/>
      </c>
      <c r="K52" s="12">
        <f>IF(J52="","",J52-N(G52))</f>
        <v/>
      </c>
      <c r="L52" s="13">
        <f>IF(OR(K52="",F52=""),"",K52*F52)</f>
        <v/>
      </c>
      <c r="M52" s="3" t="n"/>
    </row>
    <row r="53">
      <c r="A53" s="8" t="n">
        <v>48</v>
      </c>
      <c r="B53" s="3" t="n"/>
      <c r="C53" s="3" t="n"/>
      <c r="D53" s="3" t="n"/>
      <c r="E53" s="9" t="n"/>
      <c r="F53" s="10" t="n"/>
      <c r="G53" s="9" t="n"/>
      <c r="H53" s="11" t="n"/>
      <c r="I53" s="9" t="n"/>
      <c r="J53" s="12">
        <f>IF(COUNT(H53:I53)=0,"",N(H53)*IF(E53="",1,E53)+N(I53))</f>
        <v/>
      </c>
      <c r="K53" s="12">
        <f>IF(J53="","",J53-N(G53))</f>
        <v/>
      </c>
      <c r="L53" s="13">
        <f>IF(OR(K53="",F53=""),"",K53*F53)</f>
        <v/>
      </c>
      <c r="M53" s="3" t="n"/>
    </row>
    <row r="54">
      <c r="A54" s="8" t="n">
        <v>49</v>
      </c>
      <c r="B54" s="3" t="n"/>
      <c r="C54" s="3" t="n"/>
      <c r="D54" s="3" t="n"/>
      <c r="E54" s="9" t="n"/>
      <c r="F54" s="10" t="n"/>
      <c r="G54" s="9" t="n"/>
      <c r="H54" s="11" t="n"/>
      <c r="I54" s="9" t="n"/>
      <c r="J54" s="12">
        <f>IF(COUNT(H54:I54)=0,"",N(H54)*IF(E54="",1,E54)+N(I54))</f>
        <v/>
      </c>
      <c r="K54" s="12">
        <f>IF(J54="","",J54-N(G54))</f>
        <v/>
      </c>
      <c r="L54" s="13">
        <f>IF(OR(K54="",F54=""),"",K54*F54)</f>
        <v/>
      </c>
      <c r="M54" s="3" t="n"/>
    </row>
    <row r="55">
      <c r="A55" s="8" t="n">
        <v>50</v>
      </c>
      <c r="B55" s="3" t="n"/>
      <c r="C55" s="3" t="n"/>
      <c r="D55" s="3" t="n"/>
      <c r="E55" s="9" t="n"/>
      <c r="F55" s="10" t="n"/>
      <c r="G55" s="9" t="n"/>
      <c r="H55" s="11" t="n"/>
      <c r="I55" s="9" t="n"/>
      <c r="J55" s="12">
        <f>IF(COUNT(H55:I55)=0,"",N(H55)*IF(E55="",1,E55)+N(I55))</f>
        <v/>
      </c>
      <c r="K55" s="12">
        <f>IF(J55="","",J55-N(G55))</f>
        <v/>
      </c>
      <c r="L55" s="13">
        <f>IF(OR(K55="",F55=""),"",K55*F55)</f>
        <v/>
      </c>
      <c r="M55" s="3" t="n"/>
    </row>
    <row r="56">
      <c r="A56" s="8" t="n">
        <v>51</v>
      </c>
      <c r="B56" s="3" t="n"/>
      <c r="C56" s="3" t="n"/>
      <c r="D56" s="3" t="n"/>
      <c r="E56" s="9" t="n"/>
      <c r="F56" s="10" t="n"/>
      <c r="G56" s="9" t="n"/>
      <c r="H56" s="11" t="n"/>
      <c r="I56" s="9" t="n"/>
      <c r="J56" s="12">
        <f>IF(COUNT(H56:I56)=0,"",N(H56)*IF(E56="",1,E56)+N(I56))</f>
        <v/>
      </c>
      <c r="K56" s="12">
        <f>IF(J56="","",J56-N(G56))</f>
        <v/>
      </c>
      <c r="L56" s="13">
        <f>IF(OR(K56="",F56=""),"",K56*F56)</f>
        <v/>
      </c>
      <c r="M56" s="3" t="n"/>
    </row>
    <row r="57">
      <c r="A57" s="8" t="n">
        <v>52</v>
      </c>
      <c r="B57" s="3" t="n"/>
      <c r="C57" s="3" t="n"/>
      <c r="D57" s="3" t="n"/>
      <c r="E57" s="9" t="n"/>
      <c r="F57" s="10" t="n"/>
      <c r="G57" s="9" t="n"/>
      <c r="H57" s="11" t="n"/>
      <c r="I57" s="9" t="n"/>
      <c r="J57" s="12">
        <f>IF(COUNT(H57:I57)=0,"",N(H57)*IF(E57="",1,E57)+N(I57))</f>
        <v/>
      </c>
      <c r="K57" s="12">
        <f>IF(J57="","",J57-N(G57))</f>
        <v/>
      </c>
      <c r="L57" s="13">
        <f>IF(OR(K57="",F57=""),"",K57*F57)</f>
        <v/>
      </c>
      <c r="M57" s="3" t="n"/>
    </row>
    <row r="58">
      <c r="A58" s="8" t="n">
        <v>53</v>
      </c>
      <c r="B58" s="3" t="n"/>
      <c r="C58" s="3" t="n"/>
      <c r="D58" s="3" t="n"/>
      <c r="E58" s="9" t="n"/>
      <c r="F58" s="10" t="n"/>
      <c r="G58" s="9" t="n"/>
      <c r="H58" s="11" t="n"/>
      <c r="I58" s="9" t="n"/>
      <c r="J58" s="12">
        <f>IF(COUNT(H58:I58)=0,"",N(H58)*IF(E58="",1,E58)+N(I58))</f>
        <v/>
      </c>
      <c r="K58" s="12">
        <f>IF(J58="","",J58-N(G58))</f>
        <v/>
      </c>
      <c r="L58" s="13">
        <f>IF(OR(K58="",F58=""),"",K58*F58)</f>
        <v/>
      </c>
      <c r="M58" s="3" t="n"/>
    </row>
    <row r="59">
      <c r="A59" s="8" t="n">
        <v>54</v>
      </c>
      <c r="B59" s="3" t="n"/>
      <c r="C59" s="3" t="n"/>
      <c r="D59" s="3" t="n"/>
      <c r="E59" s="9" t="n"/>
      <c r="F59" s="10" t="n"/>
      <c r="G59" s="9" t="n"/>
      <c r="H59" s="11" t="n"/>
      <c r="I59" s="9" t="n"/>
      <c r="J59" s="12">
        <f>IF(COUNT(H59:I59)=0,"",N(H59)*IF(E59="",1,E59)+N(I59))</f>
        <v/>
      </c>
      <c r="K59" s="12">
        <f>IF(J59="","",J59-N(G59))</f>
        <v/>
      </c>
      <c r="L59" s="13">
        <f>IF(OR(K59="",F59=""),"",K59*F59)</f>
        <v/>
      </c>
      <c r="M59" s="3" t="n"/>
    </row>
    <row r="60">
      <c r="A60" s="8" t="n">
        <v>55</v>
      </c>
      <c r="B60" s="3" t="n"/>
      <c r="C60" s="3" t="n"/>
      <c r="D60" s="3" t="n"/>
      <c r="E60" s="9" t="n"/>
      <c r="F60" s="10" t="n"/>
      <c r="G60" s="9" t="n"/>
      <c r="H60" s="11" t="n"/>
      <c r="I60" s="9" t="n"/>
      <c r="J60" s="12">
        <f>IF(COUNT(H60:I60)=0,"",N(H60)*IF(E60="",1,E60)+N(I60))</f>
        <v/>
      </c>
      <c r="K60" s="12">
        <f>IF(J60="","",J60-N(G60))</f>
        <v/>
      </c>
      <c r="L60" s="13">
        <f>IF(OR(K60="",F60=""),"",K60*F60)</f>
        <v/>
      </c>
      <c r="M60" s="3" t="n"/>
    </row>
    <row r="61">
      <c r="A61" s="8" t="n">
        <v>56</v>
      </c>
      <c r="B61" s="3" t="n"/>
      <c r="C61" s="3" t="n"/>
      <c r="D61" s="3" t="n"/>
      <c r="E61" s="9" t="n"/>
      <c r="F61" s="10" t="n"/>
      <c r="G61" s="9" t="n"/>
      <c r="H61" s="11" t="n"/>
      <c r="I61" s="9" t="n"/>
      <c r="J61" s="12">
        <f>IF(COUNT(H61:I61)=0,"",N(H61)*IF(E61="",1,E61)+N(I61))</f>
        <v/>
      </c>
      <c r="K61" s="12">
        <f>IF(J61="","",J61-N(G61))</f>
        <v/>
      </c>
      <c r="L61" s="13">
        <f>IF(OR(K61="",F61=""),"",K61*F61)</f>
        <v/>
      </c>
      <c r="M61" s="3" t="n"/>
    </row>
    <row r="62">
      <c r="A62" s="8" t="n">
        <v>57</v>
      </c>
      <c r="B62" s="3" t="n"/>
      <c r="C62" s="3" t="n"/>
      <c r="D62" s="3" t="n"/>
      <c r="E62" s="9" t="n"/>
      <c r="F62" s="10" t="n"/>
      <c r="G62" s="9" t="n"/>
      <c r="H62" s="11" t="n"/>
      <c r="I62" s="9" t="n"/>
      <c r="J62" s="12">
        <f>IF(COUNT(H62:I62)=0,"",N(H62)*IF(E62="",1,E62)+N(I62))</f>
        <v/>
      </c>
      <c r="K62" s="12">
        <f>IF(J62="","",J62-N(G62))</f>
        <v/>
      </c>
      <c r="L62" s="13">
        <f>IF(OR(K62="",F62=""),"",K62*F62)</f>
        <v/>
      </c>
      <c r="M62" s="3" t="n"/>
    </row>
    <row r="63">
      <c r="A63" s="8" t="n">
        <v>58</v>
      </c>
      <c r="B63" s="3" t="n"/>
      <c r="C63" s="3" t="n"/>
      <c r="D63" s="3" t="n"/>
      <c r="E63" s="9" t="n"/>
      <c r="F63" s="10" t="n"/>
      <c r="G63" s="9" t="n"/>
      <c r="H63" s="11" t="n"/>
      <c r="I63" s="9" t="n"/>
      <c r="J63" s="12">
        <f>IF(COUNT(H63:I63)=0,"",N(H63)*IF(E63="",1,E63)+N(I63))</f>
        <v/>
      </c>
      <c r="K63" s="12">
        <f>IF(J63="","",J63-N(G63))</f>
        <v/>
      </c>
      <c r="L63" s="13">
        <f>IF(OR(K63="",F63=""),"",K63*F63)</f>
        <v/>
      </c>
      <c r="M63" s="3" t="n"/>
    </row>
    <row r="64">
      <c r="A64" s="8" t="n">
        <v>59</v>
      </c>
      <c r="B64" s="3" t="n"/>
      <c r="C64" s="3" t="n"/>
      <c r="D64" s="3" t="n"/>
      <c r="E64" s="9" t="n"/>
      <c r="F64" s="10" t="n"/>
      <c r="G64" s="9" t="n"/>
      <c r="H64" s="11" t="n"/>
      <c r="I64" s="9" t="n"/>
      <c r="J64" s="12">
        <f>IF(COUNT(H64:I64)=0,"",N(H64)*IF(E64="",1,E64)+N(I64))</f>
        <v/>
      </c>
      <c r="K64" s="12">
        <f>IF(J64="","",J64-N(G64))</f>
        <v/>
      </c>
      <c r="L64" s="13">
        <f>IF(OR(K64="",F64=""),"",K64*F64)</f>
        <v/>
      </c>
      <c r="M64" s="3" t="n"/>
    </row>
    <row r="65">
      <c r="A65" s="8" t="n">
        <v>60</v>
      </c>
      <c r="B65" s="3" t="n"/>
      <c r="C65" s="3" t="n"/>
      <c r="D65" s="3" t="n"/>
      <c r="E65" s="9" t="n"/>
      <c r="F65" s="10" t="n"/>
      <c r="G65" s="9" t="n"/>
      <c r="H65" s="11" t="n"/>
      <c r="I65" s="9" t="n"/>
      <c r="J65" s="12">
        <f>IF(COUNT(H65:I65)=0,"",N(H65)*IF(E65="",1,E65)+N(I65))</f>
        <v/>
      </c>
      <c r="K65" s="12">
        <f>IF(J65="","",J65-N(G65))</f>
        <v/>
      </c>
      <c r="L65" s="13">
        <f>IF(OR(K65="",F65=""),"",K65*F65)</f>
        <v/>
      </c>
      <c r="M65" s="3" t="n"/>
    </row>
    <row r="66">
      <c r="A66" s="8" t="n">
        <v>61</v>
      </c>
      <c r="B66" s="3" t="n"/>
      <c r="C66" s="3" t="n"/>
      <c r="D66" s="3" t="n"/>
      <c r="E66" s="9" t="n"/>
      <c r="F66" s="10" t="n"/>
      <c r="G66" s="9" t="n"/>
      <c r="H66" s="11" t="n"/>
      <c r="I66" s="9" t="n"/>
      <c r="J66" s="12">
        <f>IF(COUNT(H66:I66)=0,"",N(H66)*IF(E66="",1,E66)+N(I66))</f>
        <v/>
      </c>
      <c r="K66" s="12">
        <f>IF(J66="","",J66-N(G66))</f>
        <v/>
      </c>
      <c r="L66" s="13">
        <f>IF(OR(K66="",F66=""),"",K66*F66)</f>
        <v/>
      </c>
      <c r="M66" s="3" t="n"/>
    </row>
    <row r="67">
      <c r="A67" s="8" t="n">
        <v>62</v>
      </c>
      <c r="B67" s="3" t="n"/>
      <c r="C67" s="3" t="n"/>
      <c r="D67" s="3" t="n"/>
      <c r="E67" s="9" t="n"/>
      <c r="F67" s="10" t="n"/>
      <c r="G67" s="9" t="n"/>
      <c r="H67" s="11" t="n"/>
      <c r="I67" s="9" t="n"/>
      <c r="J67" s="12">
        <f>IF(COUNT(H67:I67)=0,"",N(H67)*IF(E67="",1,E67)+N(I67))</f>
        <v/>
      </c>
      <c r="K67" s="12">
        <f>IF(J67="","",J67-N(G67))</f>
        <v/>
      </c>
      <c r="L67" s="13">
        <f>IF(OR(K67="",F67=""),"",K67*F67)</f>
        <v/>
      </c>
      <c r="M67" s="3" t="n"/>
    </row>
    <row r="68">
      <c r="A68" s="8" t="n">
        <v>63</v>
      </c>
      <c r="B68" s="3" t="n"/>
      <c r="C68" s="3" t="n"/>
      <c r="D68" s="3" t="n"/>
      <c r="E68" s="9" t="n"/>
      <c r="F68" s="10" t="n"/>
      <c r="G68" s="9" t="n"/>
      <c r="H68" s="11" t="n"/>
      <c r="I68" s="9" t="n"/>
      <c r="J68" s="12">
        <f>IF(COUNT(H68:I68)=0,"",N(H68)*IF(E68="",1,E68)+N(I68))</f>
        <v/>
      </c>
      <c r="K68" s="12">
        <f>IF(J68="","",J68-N(G68))</f>
        <v/>
      </c>
      <c r="L68" s="13">
        <f>IF(OR(K68="",F68=""),"",K68*F68)</f>
        <v/>
      </c>
      <c r="M68" s="3" t="n"/>
    </row>
    <row r="69">
      <c r="A69" s="8" t="n">
        <v>64</v>
      </c>
      <c r="B69" s="3" t="n"/>
      <c r="C69" s="3" t="n"/>
      <c r="D69" s="3" t="n"/>
      <c r="E69" s="9" t="n"/>
      <c r="F69" s="10" t="n"/>
      <c r="G69" s="9" t="n"/>
      <c r="H69" s="11" t="n"/>
      <c r="I69" s="9" t="n"/>
      <c r="J69" s="12">
        <f>IF(COUNT(H69:I69)=0,"",N(H69)*IF(E69="",1,E69)+N(I69))</f>
        <v/>
      </c>
      <c r="K69" s="12">
        <f>IF(J69="","",J69-N(G69))</f>
        <v/>
      </c>
      <c r="L69" s="13">
        <f>IF(OR(K69="",F69=""),"",K69*F69)</f>
        <v/>
      </c>
      <c r="M69" s="3" t="n"/>
    </row>
    <row r="70">
      <c r="A70" s="8" t="n">
        <v>65</v>
      </c>
      <c r="B70" s="3" t="n"/>
      <c r="C70" s="3" t="n"/>
      <c r="D70" s="3" t="n"/>
      <c r="E70" s="9" t="n"/>
      <c r="F70" s="10" t="n"/>
      <c r="G70" s="9" t="n"/>
      <c r="H70" s="11" t="n"/>
      <c r="I70" s="9" t="n"/>
      <c r="J70" s="12">
        <f>IF(COUNT(H70:I70)=0,"",N(H70)*IF(E70="",1,E70)+N(I70))</f>
        <v/>
      </c>
      <c r="K70" s="12">
        <f>IF(J70="","",J70-N(G70))</f>
        <v/>
      </c>
      <c r="L70" s="13">
        <f>IF(OR(K70="",F70=""),"",K70*F70)</f>
        <v/>
      </c>
      <c r="M70" s="3" t="n"/>
    </row>
    <row r="71">
      <c r="A71" s="8" t="n">
        <v>66</v>
      </c>
      <c r="B71" s="3" t="n"/>
      <c r="C71" s="3" t="n"/>
      <c r="D71" s="3" t="n"/>
      <c r="E71" s="9" t="n"/>
      <c r="F71" s="10" t="n"/>
      <c r="G71" s="9" t="n"/>
      <c r="H71" s="11" t="n"/>
      <c r="I71" s="9" t="n"/>
      <c r="J71" s="12">
        <f>IF(COUNT(H71:I71)=0,"",N(H71)*IF(E71="",1,E71)+N(I71))</f>
        <v/>
      </c>
      <c r="K71" s="12">
        <f>IF(J71="","",J71-N(G71))</f>
        <v/>
      </c>
      <c r="L71" s="13">
        <f>IF(OR(K71="",F71=""),"",K71*F71)</f>
        <v/>
      </c>
      <c r="M71" s="3" t="n"/>
    </row>
    <row r="72">
      <c r="A72" s="8" t="n">
        <v>67</v>
      </c>
      <c r="B72" s="3" t="n"/>
      <c r="C72" s="3" t="n"/>
      <c r="D72" s="3" t="n"/>
      <c r="E72" s="9" t="n"/>
      <c r="F72" s="10" t="n"/>
      <c r="G72" s="9" t="n"/>
      <c r="H72" s="11" t="n"/>
      <c r="I72" s="9" t="n"/>
      <c r="J72" s="12">
        <f>IF(COUNT(H72:I72)=0,"",N(H72)*IF(E72="",1,E72)+N(I72))</f>
        <v/>
      </c>
      <c r="K72" s="12">
        <f>IF(J72="","",J72-N(G72))</f>
        <v/>
      </c>
      <c r="L72" s="13">
        <f>IF(OR(K72="",F72=""),"",K72*F72)</f>
        <v/>
      </c>
      <c r="M72" s="3" t="n"/>
    </row>
    <row r="73">
      <c r="A73" s="8" t="n">
        <v>68</v>
      </c>
      <c r="B73" s="3" t="n"/>
      <c r="C73" s="3" t="n"/>
      <c r="D73" s="3" t="n"/>
      <c r="E73" s="9" t="n"/>
      <c r="F73" s="10" t="n"/>
      <c r="G73" s="9" t="n"/>
      <c r="H73" s="11" t="n"/>
      <c r="I73" s="9" t="n"/>
      <c r="J73" s="12">
        <f>IF(COUNT(H73:I73)=0,"",N(H73)*IF(E73="",1,E73)+N(I73))</f>
        <v/>
      </c>
      <c r="K73" s="12">
        <f>IF(J73="","",J73-N(G73))</f>
        <v/>
      </c>
      <c r="L73" s="13">
        <f>IF(OR(K73="",F73=""),"",K73*F73)</f>
        <v/>
      </c>
      <c r="M73" s="3" t="n"/>
    </row>
    <row r="74">
      <c r="A74" s="8" t="n">
        <v>69</v>
      </c>
      <c r="B74" s="3" t="n"/>
      <c r="C74" s="3" t="n"/>
      <c r="D74" s="3" t="n"/>
      <c r="E74" s="9" t="n"/>
      <c r="F74" s="10" t="n"/>
      <c r="G74" s="9" t="n"/>
      <c r="H74" s="11" t="n"/>
      <c r="I74" s="9" t="n"/>
      <c r="J74" s="12">
        <f>IF(COUNT(H74:I74)=0,"",N(H74)*IF(E74="",1,E74)+N(I74))</f>
        <v/>
      </c>
      <c r="K74" s="12">
        <f>IF(J74="","",J74-N(G74))</f>
        <v/>
      </c>
      <c r="L74" s="13">
        <f>IF(OR(K74="",F74=""),"",K74*F74)</f>
        <v/>
      </c>
      <c r="M74" s="3" t="n"/>
    </row>
    <row r="75">
      <c r="A75" s="8" t="n">
        <v>70</v>
      </c>
      <c r="B75" s="3" t="n"/>
      <c r="C75" s="3" t="n"/>
      <c r="D75" s="3" t="n"/>
      <c r="E75" s="9" t="n"/>
      <c r="F75" s="10" t="n"/>
      <c r="G75" s="9" t="n"/>
      <c r="H75" s="11" t="n"/>
      <c r="I75" s="9" t="n"/>
      <c r="J75" s="12">
        <f>IF(COUNT(H75:I75)=0,"",N(H75)*IF(E75="",1,E75)+N(I75))</f>
        <v/>
      </c>
      <c r="K75" s="12">
        <f>IF(J75="","",J75-N(G75))</f>
        <v/>
      </c>
      <c r="L75" s="13">
        <f>IF(OR(K75="",F75=""),"",K75*F75)</f>
        <v/>
      </c>
      <c r="M75" s="3" t="n"/>
    </row>
    <row r="76">
      <c r="A76" s="8" t="n">
        <v>71</v>
      </c>
      <c r="B76" s="3" t="n"/>
      <c r="C76" s="3" t="n"/>
      <c r="D76" s="3" t="n"/>
      <c r="E76" s="9" t="n"/>
      <c r="F76" s="10" t="n"/>
      <c r="G76" s="9" t="n"/>
      <c r="H76" s="11" t="n"/>
      <c r="I76" s="9" t="n"/>
      <c r="J76" s="12">
        <f>IF(COUNT(H76:I76)=0,"",N(H76)*IF(E76="",1,E76)+N(I76))</f>
        <v/>
      </c>
      <c r="K76" s="12">
        <f>IF(J76="","",J76-N(G76))</f>
        <v/>
      </c>
      <c r="L76" s="13">
        <f>IF(OR(K76="",F76=""),"",K76*F76)</f>
        <v/>
      </c>
      <c r="M76" s="3" t="n"/>
    </row>
    <row r="77">
      <c r="A77" s="8" t="n">
        <v>72</v>
      </c>
      <c r="B77" s="3" t="n"/>
      <c r="C77" s="3" t="n"/>
      <c r="D77" s="3" t="n"/>
      <c r="E77" s="9" t="n"/>
      <c r="F77" s="10" t="n"/>
      <c r="G77" s="9" t="n"/>
      <c r="H77" s="11" t="n"/>
      <c r="I77" s="9" t="n"/>
      <c r="J77" s="12">
        <f>IF(COUNT(H77:I77)=0,"",N(H77)*IF(E77="",1,E77)+N(I77))</f>
        <v/>
      </c>
      <c r="K77" s="12">
        <f>IF(J77="","",J77-N(G77))</f>
        <v/>
      </c>
      <c r="L77" s="13">
        <f>IF(OR(K77="",F77=""),"",K77*F77)</f>
        <v/>
      </c>
      <c r="M77" s="3" t="n"/>
    </row>
    <row r="78">
      <c r="A78" s="8" t="n">
        <v>73</v>
      </c>
      <c r="B78" s="3" t="n"/>
      <c r="C78" s="3" t="n"/>
      <c r="D78" s="3" t="n"/>
      <c r="E78" s="9" t="n"/>
      <c r="F78" s="10" t="n"/>
      <c r="G78" s="9" t="n"/>
      <c r="H78" s="11" t="n"/>
      <c r="I78" s="9" t="n"/>
      <c r="J78" s="12">
        <f>IF(COUNT(H78:I78)=0,"",N(H78)*IF(E78="",1,E78)+N(I78))</f>
        <v/>
      </c>
      <c r="K78" s="12">
        <f>IF(J78="","",J78-N(G78))</f>
        <v/>
      </c>
      <c r="L78" s="13">
        <f>IF(OR(K78="",F78=""),"",K78*F78)</f>
        <v/>
      </c>
      <c r="M78" s="3" t="n"/>
    </row>
    <row r="79">
      <c r="A79" s="8" t="n">
        <v>74</v>
      </c>
      <c r="B79" s="3" t="n"/>
      <c r="C79" s="3" t="n"/>
      <c r="D79" s="3" t="n"/>
      <c r="E79" s="9" t="n"/>
      <c r="F79" s="10" t="n"/>
      <c r="G79" s="9" t="n"/>
      <c r="H79" s="11" t="n"/>
      <c r="I79" s="9" t="n"/>
      <c r="J79" s="12">
        <f>IF(COUNT(H79:I79)=0,"",N(H79)*IF(E79="",1,E79)+N(I79))</f>
        <v/>
      </c>
      <c r="K79" s="12">
        <f>IF(J79="","",J79-N(G79))</f>
        <v/>
      </c>
      <c r="L79" s="13">
        <f>IF(OR(K79="",F79=""),"",K79*F79)</f>
        <v/>
      </c>
      <c r="M79" s="3" t="n"/>
    </row>
    <row r="80">
      <c r="A80" s="8" t="n">
        <v>75</v>
      </c>
      <c r="B80" s="3" t="n"/>
      <c r="C80" s="3" t="n"/>
      <c r="D80" s="3" t="n"/>
      <c r="E80" s="9" t="n"/>
      <c r="F80" s="10" t="n"/>
      <c r="G80" s="9" t="n"/>
      <c r="H80" s="11" t="n"/>
      <c r="I80" s="9" t="n"/>
      <c r="J80" s="12">
        <f>IF(COUNT(H80:I80)=0,"",N(H80)*IF(E80="",1,E80)+N(I80))</f>
        <v/>
      </c>
      <c r="K80" s="12">
        <f>IF(J80="","",J80-N(G80))</f>
        <v/>
      </c>
      <c r="L80" s="13">
        <f>IF(OR(K80="",F80=""),"",K80*F80)</f>
        <v/>
      </c>
      <c r="M80" s="3" t="n"/>
    </row>
    <row r="81">
      <c r="A81" s="8" t="n">
        <v>76</v>
      </c>
      <c r="B81" s="3" t="n"/>
      <c r="C81" s="3" t="n"/>
      <c r="D81" s="3" t="n"/>
      <c r="E81" s="9" t="n"/>
      <c r="F81" s="10" t="n"/>
      <c r="G81" s="9" t="n"/>
      <c r="H81" s="11" t="n"/>
      <c r="I81" s="9" t="n"/>
      <c r="J81" s="12">
        <f>IF(COUNT(H81:I81)=0,"",N(H81)*IF(E81="",1,E81)+N(I81))</f>
        <v/>
      </c>
      <c r="K81" s="12">
        <f>IF(J81="","",J81-N(G81))</f>
        <v/>
      </c>
      <c r="L81" s="13">
        <f>IF(OR(K81="",F81=""),"",K81*F81)</f>
        <v/>
      </c>
      <c r="M81" s="3" t="n"/>
    </row>
    <row r="82">
      <c r="A82" s="8" t="n">
        <v>77</v>
      </c>
      <c r="B82" s="3" t="n"/>
      <c r="C82" s="3" t="n"/>
      <c r="D82" s="3" t="n"/>
      <c r="E82" s="9" t="n"/>
      <c r="F82" s="10" t="n"/>
      <c r="G82" s="9" t="n"/>
      <c r="H82" s="11" t="n"/>
      <c r="I82" s="9" t="n"/>
      <c r="J82" s="12">
        <f>IF(COUNT(H82:I82)=0,"",N(H82)*IF(E82="",1,E82)+N(I82))</f>
        <v/>
      </c>
      <c r="K82" s="12">
        <f>IF(J82="","",J82-N(G82))</f>
        <v/>
      </c>
      <c r="L82" s="13">
        <f>IF(OR(K82="",F82=""),"",K82*F82)</f>
        <v/>
      </c>
      <c r="M82" s="3" t="n"/>
    </row>
    <row r="83">
      <c r="A83" s="8" t="n">
        <v>78</v>
      </c>
      <c r="B83" s="3" t="n"/>
      <c r="C83" s="3" t="n"/>
      <c r="D83" s="3" t="n"/>
      <c r="E83" s="9" t="n"/>
      <c r="F83" s="10" t="n"/>
      <c r="G83" s="9" t="n"/>
      <c r="H83" s="11" t="n"/>
      <c r="I83" s="9" t="n"/>
      <c r="J83" s="12">
        <f>IF(COUNT(H83:I83)=0,"",N(H83)*IF(E83="",1,E83)+N(I83))</f>
        <v/>
      </c>
      <c r="K83" s="12">
        <f>IF(J83="","",J83-N(G83))</f>
        <v/>
      </c>
      <c r="L83" s="13">
        <f>IF(OR(K83="",F83=""),"",K83*F83)</f>
        <v/>
      </c>
      <c r="M83" s="3" t="n"/>
    </row>
    <row r="84">
      <c r="A84" s="8" t="n">
        <v>79</v>
      </c>
      <c r="B84" s="3" t="n"/>
      <c r="C84" s="3" t="n"/>
      <c r="D84" s="3" t="n"/>
      <c r="E84" s="9" t="n"/>
      <c r="F84" s="10" t="n"/>
      <c r="G84" s="9" t="n"/>
      <c r="H84" s="11" t="n"/>
      <c r="I84" s="9" t="n"/>
      <c r="J84" s="12">
        <f>IF(COUNT(H84:I84)=0,"",N(H84)*IF(E84="",1,E84)+N(I84))</f>
        <v/>
      </c>
      <c r="K84" s="12">
        <f>IF(J84="","",J84-N(G84))</f>
        <v/>
      </c>
      <c r="L84" s="13">
        <f>IF(OR(K84="",F84=""),"",K84*F84)</f>
        <v/>
      </c>
      <c r="M84" s="3" t="n"/>
    </row>
    <row r="85">
      <c r="A85" s="8" t="n">
        <v>80</v>
      </c>
      <c r="B85" s="3" t="n"/>
      <c r="C85" s="3" t="n"/>
      <c r="D85" s="3" t="n"/>
      <c r="E85" s="9" t="n"/>
      <c r="F85" s="10" t="n"/>
      <c r="G85" s="9" t="n"/>
      <c r="H85" s="11" t="n"/>
      <c r="I85" s="9" t="n"/>
      <c r="J85" s="12">
        <f>IF(COUNT(H85:I85)=0,"",N(H85)*IF(E85="",1,E85)+N(I85))</f>
        <v/>
      </c>
      <c r="K85" s="12">
        <f>IF(J85="","",J85-N(G85))</f>
        <v/>
      </c>
      <c r="L85" s="13">
        <f>IF(OR(K85="",F85=""),"",K85*F85)</f>
        <v/>
      </c>
      <c r="M85" s="3" t="n"/>
    </row>
    <row r="86">
      <c r="A86" s="8" t="n">
        <v>81</v>
      </c>
      <c r="B86" s="3" t="n"/>
      <c r="C86" s="3" t="n"/>
      <c r="D86" s="3" t="n"/>
      <c r="E86" s="9" t="n"/>
      <c r="F86" s="10" t="n"/>
      <c r="G86" s="9" t="n"/>
      <c r="H86" s="11" t="n"/>
      <c r="I86" s="9" t="n"/>
      <c r="J86" s="12">
        <f>IF(COUNT(H86:I86)=0,"",N(H86)*IF(E86="",1,E86)+N(I86))</f>
        <v/>
      </c>
      <c r="K86" s="12">
        <f>IF(J86="","",J86-N(G86))</f>
        <v/>
      </c>
      <c r="L86" s="13">
        <f>IF(OR(K86="",F86=""),"",K86*F86)</f>
        <v/>
      </c>
      <c r="M86" s="3" t="n"/>
    </row>
    <row r="87">
      <c r="A87" s="8" t="n">
        <v>82</v>
      </c>
      <c r="B87" s="3" t="n"/>
      <c r="C87" s="3" t="n"/>
      <c r="D87" s="3" t="n"/>
      <c r="E87" s="9" t="n"/>
      <c r="F87" s="10" t="n"/>
      <c r="G87" s="9" t="n"/>
      <c r="H87" s="11" t="n"/>
      <c r="I87" s="9" t="n"/>
      <c r="J87" s="12">
        <f>IF(COUNT(H87:I87)=0,"",N(H87)*IF(E87="",1,E87)+N(I87))</f>
        <v/>
      </c>
      <c r="K87" s="12">
        <f>IF(J87="","",J87-N(G87))</f>
        <v/>
      </c>
      <c r="L87" s="13">
        <f>IF(OR(K87="",F87=""),"",K87*F87)</f>
        <v/>
      </c>
      <c r="M87" s="3" t="n"/>
    </row>
    <row r="88">
      <c r="A88" s="8" t="n">
        <v>83</v>
      </c>
      <c r="B88" s="3" t="n"/>
      <c r="C88" s="3" t="n"/>
      <c r="D88" s="3" t="n"/>
      <c r="E88" s="9" t="n"/>
      <c r="F88" s="10" t="n"/>
      <c r="G88" s="9" t="n"/>
      <c r="H88" s="11" t="n"/>
      <c r="I88" s="9" t="n"/>
      <c r="J88" s="12">
        <f>IF(COUNT(H88:I88)=0,"",N(H88)*IF(E88="",1,E88)+N(I88))</f>
        <v/>
      </c>
      <c r="K88" s="12">
        <f>IF(J88="","",J88-N(G88))</f>
        <v/>
      </c>
      <c r="L88" s="13">
        <f>IF(OR(K88="",F88=""),"",K88*F88)</f>
        <v/>
      </c>
      <c r="M88" s="3" t="n"/>
    </row>
    <row r="89">
      <c r="A89" s="8" t="n">
        <v>84</v>
      </c>
      <c r="B89" s="3" t="n"/>
      <c r="C89" s="3" t="n"/>
      <c r="D89" s="3" t="n"/>
      <c r="E89" s="9" t="n"/>
      <c r="F89" s="10" t="n"/>
      <c r="G89" s="9" t="n"/>
      <c r="H89" s="11" t="n"/>
      <c r="I89" s="9" t="n"/>
      <c r="J89" s="12">
        <f>IF(COUNT(H89:I89)=0,"",N(H89)*IF(E89="",1,E89)+N(I89))</f>
        <v/>
      </c>
      <c r="K89" s="12">
        <f>IF(J89="","",J89-N(G89))</f>
        <v/>
      </c>
      <c r="L89" s="13">
        <f>IF(OR(K89="",F89=""),"",K89*F89)</f>
        <v/>
      </c>
      <c r="M89" s="3" t="n"/>
    </row>
    <row r="90">
      <c r="A90" s="8" t="n">
        <v>85</v>
      </c>
      <c r="B90" s="3" t="n"/>
      <c r="C90" s="3" t="n"/>
      <c r="D90" s="3" t="n"/>
      <c r="E90" s="9" t="n"/>
      <c r="F90" s="10" t="n"/>
      <c r="G90" s="9" t="n"/>
      <c r="H90" s="11" t="n"/>
      <c r="I90" s="9" t="n"/>
      <c r="J90" s="12">
        <f>IF(COUNT(H90:I90)=0,"",N(H90)*IF(E90="",1,E90)+N(I90))</f>
        <v/>
      </c>
      <c r="K90" s="12">
        <f>IF(J90="","",J90-N(G90))</f>
        <v/>
      </c>
      <c r="L90" s="13">
        <f>IF(OR(K90="",F90=""),"",K90*F90)</f>
        <v/>
      </c>
      <c r="M90" s="3" t="n"/>
    </row>
    <row r="91">
      <c r="A91" s="8" t="n">
        <v>86</v>
      </c>
      <c r="B91" s="3" t="n"/>
      <c r="C91" s="3" t="n"/>
      <c r="D91" s="3" t="n"/>
      <c r="E91" s="9" t="n"/>
      <c r="F91" s="10" t="n"/>
      <c r="G91" s="9" t="n"/>
      <c r="H91" s="11" t="n"/>
      <c r="I91" s="9" t="n"/>
      <c r="J91" s="12">
        <f>IF(COUNT(H91:I91)=0,"",N(H91)*IF(E91="",1,E91)+N(I91))</f>
        <v/>
      </c>
      <c r="K91" s="12">
        <f>IF(J91="","",J91-N(G91))</f>
        <v/>
      </c>
      <c r="L91" s="13">
        <f>IF(OR(K91="",F91=""),"",K91*F91)</f>
        <v/>
      </c>
      <c r="M91" s="3" t="n"/>
    </row>
    <row r="92">
      <c r="A92" s="8" t="n">
        <v>87</v>
      </c>
      <c r="B92" s="3" t="n"/>
      <c r="C92" s="3" t="n"/>
      <c r="D92" s="3" t="n"/>
      <c r="E92" s="9" t="n"/>
      <c r="F92" s="10" t="n"/>
      <c r="G92" s="9" t="n"/>
      <c r="H92" s="11" t="n"/>
      <c r="I92" s="9" t="n"/>
      <c r="J92" s="12">
        <f>IF(COUNT(H92:I92)=0,"",N(H92)*IF(E92="",1,E92)+N(I92))</f>
        <v/>
      </c>
      <c r="K92" s="12">
        <f>IF(J92="","",J92-N(G92))</f>
        <v/>
      </c>
      <c r="L92" s="13">
        <f>IF(OR(K92="",F92=""),"",K92*F92)</f>
        <v/>
      </c>
      <c r="M92" s="3" t="n"/>
    </row>
    <row r="93">
      <c r="A93" s="8" t="n">
        <v>88</v>
      </c>
      <c r="B93" s="3" t="n"/>
      <c r="C93" s="3" t="n"/>
      <c r="D93" s="3" t="n"/>
      <c r="E93" s="9" t="n"/>
      <c r="F93" s="10" t="n"/>
      <c r="G93" s="9" t="n"/>
      <c r="H93" s="11" t="n"/>
      <c r="I93" s="9" t="n"/>
      <c r="J93" s="12">
        <f>IF(COUNT(H93:I93)=0,"",N(H93)*IF(E93="",1,E93)+N(I93))</f>
        <v/>
      </c>
      <c r="K93" s="12">
        <f>IF(J93="","",J93-N(G93))</f>
        <v/>
      </c>
      <c r="L93" s="13">
        <f>IF(OR(K93="",F93=""),"",K93*F93)</f>
        <v/>
      </c>
      <c r="M93" s="3" t="n"/>
    </row>
    <row r="94">
      <c r="A94" s="8" t="n">
        <v>89</v>
      </c>
      <c r="B94" s="3" t="n"/>
      <c r="C94" s="3" t="n"/>
      <c r="D94" s="3" t="n"/>
      <c r="E94" s="9" t="n"/>
      <c r="F94" s="10" t="n"/>
      <c r="G94" s="9" t="n"/>
      <c r="H94" s="11" t="n"/>
      <c r="I94" s="9" t="n"/>
      <c r="J94" s="12">
        <f>IF(COUNT(H94:I94)=0,"",N(H94)*IF(E94="",1,E94)+N(I94))</f>
        <v/>
      </c>
      <c r="K94" s="12">
        <f>IF(J94="","",J94-N(G94))</f>
        <v/>
      </c>
      <c r="L94" s="13">
        <f>IF(OR(K94="",F94=""),"",K94*F94)</f>
        <v/>
      </c>
      <c r="M94" s="3" t="n"/>
    </row>
    <row r="95">
      <c r="A95" s="8" t="n">
        <v>90</v>
      </c>
      <c r="B95" s="3" t="n"/>
      <c r="C95" s="3" t="n"/>
      <c r="D95" s="3" t="n"/>
      <c r="E95" s="9" t="n"/>
      <c r="F95" s="10" t="n"/>
      <c r="G95" s="9" t="n"/>
      <c r="H95" s="11" t="n"/>
      <c r="I95" s="9" t="n"/>
      <c r="J95" s="12">
        <f>IF(COUNT(H95:I95)=0,"",N(H95)*IF(E95="",1,E95)+N(I95))</f>
        <v/>
      </c>
      <c r="K95" s="12">
        <f>IF(J95="","",J95-N(G95))</f>
        <v/>
      </c>
      <c r="L95" s="13">
        <f>IF(OR(K95="",F95=""),"",K95*F95)</f>
        <v/>
      </c>
      <c r="M95" s="3" t="n"/>
    </row>
    <row r="96">
      <c r="A96" s="8" t="n">
        <v>91</v>
      </c>
      <c r="B96" s="3" t="n"/>
      <c r="C96" s="3" t="n"/>
      <c r="D96" s="3" t="n"/>
      <c r="E96" s="9" t="n"/>
      <c r="F96" s="10" t="n"/>
      <c r="G96" s="9" t="n"/>
      <c r="H96" s="11" t="n"/>
      <c r="I96" s="9" t="n"/>
      <c r="J96" s="12">
        <f>IF(COUNT(H96:I96)=0,"",N(H96)*IF(E96="",1,E96)+N(I96))</f>
        <v/>
      </c>
      <c r="K96" s="12">
        <f>IF(J96="","",J96-N(G96))</f>
        <v/>
      </c>
      <c r="L96" s="13">
        <f>IF(OR(K96="",F96=""),"",K96*F96)</f>
        <v/>
      </c>
      <c r="M96" s="3" t="n"/>
    </row>
    <row r="97">
      <c r="A97" s="8" t="n">
        <v>92</v>
      </c>
      <c r="B97" s="3" t="n"/>
      <c r="C97" s="3" t="n"/>
      <c r="D97" s="3" t="n"/>
      <c r="E97" s="9" t="n"/>
      <c r="F97" s="10" t="n"/>
      <c r="G97" s="9" t="n"/>
      <c r="H97" s="11" t="n"/>
      <c r="I97" s="9" t="n"/>
      <c r="J97" s="12">
        <f>IF(COUNT(H97:I97)=0,"",N(H97)*IF(E97="",1,E97)+N(I97))</f>
        <v/>
      </c>
      <c r="K97" s="12">
        <f>IF(J97="","",J97-N(G97))</f>
        <v/>
      </c>
      <c r="L97" s="13">
        <f>IF(OR(K97="",F97=""),"",K97*F97)</f>
        <v/>
      </c>
      <c r="M97" s="3" t="n"/>
    </row>
    <row r="98">
      <c r="A98" s="8" t="n">
        <v>93</v>
      </c>
      <c r="B98" s="3" t="n"/>
      <c r="C98" s="3" t="n"/>
      <c r="D98" s="3" t="n"/>
      <c r="E98" s="9" t="n"/>
      <c r="F98" s="10" t="n"/>
      <c r="G98" s="9" t="n"/>
      <c r="H98" s="11" t="n"/>
      <c r="I98" s="9" t="n"/>
      <c r="J98" s="12">
        <f>IF(COUNT(H98:I98)=0,"",N(H98)*IF(E98="",1,E98)+N(I98))</f>
        <v/>
      </c>
      <c r="K98" s="12">
        <f>IF(J98="","",J98-N(G98))</f>
        <v/>
      </c>
      <c r="L98" s="13">
        <f>IF(OR(K98="",F98=""),"",K98*F98)</f>
        <v/>
      </c>
      <c r="M98" s="3" t="n"/>
    </row>
    <row r="99">
      <c r="A99" s="8" t="n">
        <v>94</v>
      </c>
      <c r="B99" s="3" t="n"/>
      <c r="C99" s="3" t="n"/>
      <c r="D99" s="3" t="n"/>
      <c r="E99" s="9" t="n"/>
      <c r="F99" s="10" t="n"/>
      <c r="G99" s="9" t="n"/>
      <c r="H99" s="11" t="n"/>
      <c r="I99" s="9" t="n"/>
      <c r="J99" s="12">
        <f>IF(COUNT(H99:I99)=0,"",N(H99)*IF(E99="",1,E99)+N(I99))</f>
        <v/>
      </c>
      <c r="K99" s="12">
        <f>IF(J99="","",J99-N(G99))</f>
        <v/>
      </c>
      <c r="L99" s="13">
        <f>IF(OR(K99="",F99=""),"",K99*F99)</f>
        <v/>
      </c>
      <c r="M99" s="3" t="n"/>
    </row>
    <row r="100">
      <c r="A100" s="8" t="n">
        <v>95</v>
      </c>
      <c r="B100" s="3" t="n"/>
      <c r="C100" s="3" t="n"/>
      <c r="D100" s="3" t="n"/>
      <c r="E100" s="9" t="n"/>
      <c r="F100" s="10" t="n"/>
      <c r="G100" s="9" t="n"/>
      <c r="H100" s="11" t="n"/>
      <c r="I100" s="9" t="n"/>
      <c r="J100" s="12">
        <f>IF(COUNT(H100:I100)=0,"",N(H100)*IF(E100="",1,E100)+N(I100))</f>
        <v/>
      </c>
      <c r="K100" s="12">
        <f>IF(J100="","",J100-N(G100))</f>
        <v/>
      </c>
      <c r="L100" s="13">
        <f>IF(OR(K100="",F100=""),"",K100*F100)</f>
        <v/>
      </c>
      <c r="M100" s="3" t="n"/>
    </row>
    <row r="101">
      <c r="A101" s="8" t="n">
        <v>96</v>
      </c>
      <c r="B101" s="3" t="n"/>
      <c r="C101" s="3" t="n"/>
      <c r="D101" s="3" t="n"/>
      <c r="E101" s="9" t="n"/>
      <c r="F101" s="10" t="n"/>
      <c r="G101" s="9" t="n"/>
      <c r="H101" s="11" t="n"/>
      <c r="I101" s="9" t="n"/>
      <c r="J101" s="12">
        <f>IF(COUNT(H101:I101)=0,"",N(H101)*IF(E101="",1,E101)+N(I101))</f>
        <v/>
      </c>
      <c r="K101" s="12">
        <f>IF(J101="","",J101-N(G101))</f>
        <v/>
      </c>
      <c r="L101" s="13">
        <f>IF(OR(K101="",F101=""),"",K101*F101)</f>
        <v/>
      </c>
      <c r="M101" s="3" t="n"/>
    </row>
    <row r="102">
      <c r="A102" s="8" t="n">
        <v>97</v>
      </c>
      <c r="B102" s="3" t="n"/>
      <c r="C102" s="3" t="n"/>
      <c r="D102" s="3" t="n"/>
      <c r="E102" s="9" t="n"/>
      <c r="F102" s="10" t="n"/>
      <c r="G102" s="9" t="n"/>
      <c r="H102" s="11" t="n"/>
      <c r="I102" s="9" t="n"/>
      <c r="J102" s="12">
        <f>IF(COUNT(H102:I102)=0,"",N(H102)*IF(E102="",1,E102)+N(I102))</f>
        <v/>
      </c>
      <c r="K102" s="12">
        <f>IF(J102="","",J102-N(G102))</f>
        <v/>
      </c>
      <c r="L102" s="13">
        <f>IF(OR(K102="",F102=""),"",K102*F102)</f>
        <v/>
      </c>
      <c r="M102" s="3" t="n"/>
    </row>
    <row r="103">
      <c r="A103" s="8" t="n">
        <v>98</v>
      </c>
      <c r="B103" s="3" t="n"/>
      <c r="C103" s="3" t="n"/>
      <c r="D103" s="3" t="n"/>
      <c r="E103" s="9" t="n"/>
      <c r="F103" s="10" t="n"/>
      <c r="G103" s="9" t="n"/>
      <c r="H103" s="11" t="n"/>
      <c r="I103" s="9" t="n"/>
      <c r="J103" s="12">
        <f>IF(COUNT(H103:I103)=0,"",N(H103)*IF(E103="",1,E103)+N(I103))</f>
        <v/>
      </c>
      <c r="K103" s="12">
        <f>IF(J103="","",J103-N(G103))</f>
        <v/>
      </c>
      <c r="L103" s="13">
        <f>IF(OR(K103="",F103=""),"",K103*F103)</f>
        <v/>
      </c>
      <c r="M103" s="3" t="n"/>
    </row>
    <row r="104">
      <c r="A104" s="8" t="n">
        <v>99</v>
      </c>
      <c r="B104" s="3" t="n"/>
      <c r="C104" s="3" t="n"/>
      <c r="D104" s="3" t="n"/>
      <c r="E104" s="9" t="n"/>
      <c r="F104" s="10" t="n"/>
      <c r="G104" s="9" t="n"/>
      <c r="H104" s="11" t="n"/>
      <c r="I104" s="9" t="n"/>
      <c r="J104" s="12">
        <f>IF(COUNT(H104:I104)=0,"",N(H104)*IF(E104="",1,E104)+N(I104))</f>
        <v/>
      </c>
      <c r="K104" s="12">
        <f>IF(J104="","",J104-N(G104))</f>
        <v/>
      </c>
      <c r="L104" s="13">
        <f>IF(OR(K104="",F104=""),"",K104*F104)</f>
        <v/>
      </c>
      <c r="M104" s="3" t="n"/>
    </row>
    <row r="105">
      <c r="A105" s="8" t="n">
        <v>100</v>
      </c>
      <c r="B105" s="3" t="n"/>
      <c r="C105" s="3" t="n"/>
      <c r="D105" s="3" t="n"/>
      <c r="E105" s="9" t="n"/>
      <c r="F105" s="10" t="n"/>
      <c r="G105" s="9" t="n"/>
      <c r="H105" s="11" t="n"/>
      <c r="I105" s="9" t="n"/>
      <c r="J105" s="12">
        <f>IF(COUNT(H105:I105)=0,"",N(H105)*IF(E105="",1,E105)+N(I105))</f>
        <v/>
      </c>
      <c r="K105" s="12">
        <f>IF(J105="","",J105-N(G105))</f>
        <v/>
      </c>
      <c r="L105" s="13">
        <f>IF(OR(K105="",F105=""),"",K105*F105)</f>
        <v/>
      </c>
      <c r="M105" s="3" t="n"/>
    </row>
    <row r="106">
      <c r="A106" s="8" t="n">
        <v>101</v>
      </c>
      <c r="B106" s="3" t="n"/>
      <c r="C106" s="3" t="n"/>
      <c r="D106" s="3" t="n"/>
      <c r="E106" s="9" t="n"/>
      <c r="F106" s="10" t="n"/>
      <c r="G106" s="9" t="n"/>
      <c r="H106" s="11" t="n"/>
      <c r="I106" s="9" t="n"/>
      <c r="J106" s="12">
        <f>IF(COUNT(H106:I106)=0,"",N(H106)*IF(E106="",1,E106)+N(I106))</f>
        <v/>
      </c>
      <c r="K106" s="12">
        <f>IF(J106="","",J106-N(G106))</f>
        <v/>
      </c>
      <c r="L106" s="13">
        <f>IF(OR(K106="",F106=""),"",K106*F106)</f>
        <v/>
      </c>
      <c r="M106" s="3" t="n"/>
    </row>
    <row r="107">
      <c r="A107" s="8" t="n">
        <v>102</v>
      </c>
      <c r="B107" s="3" t="n"/>
      <c r="C107" s="3" t="n"/>
      <c r="D107" s="3" t="n"/>
      <c r="E107" s="9" t="n"/>
      <c r="F107" s="10" t="n"/>
      <c r="G107" s="9" t="n"/>
      <c r="H107" s="11" t="n"/>
      <c r="I107" s="9" t="n"/>
      <c r="J107" s="12">
        <f>IF(COUNT(H107:I107)=0,"",N(H107)*IF(E107="",1,E107)+N(I107))</f>
        <v/>
      </c>
      <c r="K107" s="12">
        <f>IF(J107="","",J107-N(G107))</f>
        <v/>
      </c>
      <c r="L107" s="13">
        <f>IF(OR(K107="",F107=""),"",K107*F107)</f>
        <v/>
      </c>
      <c r="M107" s="3" t="n"/>
    </row>
    <row r="108">
      <c r="A108" s="8" t="n">
        <v>103</v>
      </c>
      <c r="B108" s="3" t="n"/>
      <c r="C108" s="3" t="n"/>
      <c r="D108" s="3" t="n"/>
      <c r="E108" s="9" t="n"/>
      <c r="F108" s="10" t="n"/>
      <c r="G108" s="9" t="n"/>
      <c r="H108" s="11" t="n"/>
      <c r="I108" s="9" t="n"/>
      <c r="J108" s="12">
        <f>IF(COUNT(H108:I108)=0,"",N(H108)*IF(E108="",1,E108)+N(I108))</f>
        <v/>
      </c>
      <c r="K108" s="12">
        <f>IF(J108="","",J108-N(G108))</f>
        <v/>
      </c>
      <c r="L108" s="13">
        <f>IF(OR(K108="",F108=""),"",K108*F108)</f>
        <v/>
      </c>
      <c r="M108" s="3" t="n"/>
    </row>
    <row r="109">
      <c r="A109" s="8" t="n">
        <v>104</v>
      </c>
      <c r="B109" s="3" t="n"/>
      <c r="C109" s="3" t="n"/>
      <c r="D109" s="3" t="n"/>
      <c r="E109" s="9" t="n"/>
      <c r="F109" s="10" t="n"/>
      <c r="G109" s="9" t="n"/>
      <c r="H109" s="11" t="n"/>
      <c r="I109" s="9" t="n"/>
      <c r="J109" s="12">
        <f>IF(COUNT(H109:I109)=0,"",N(H109)*IF(E109="",1,E109)+N(I109))</f>
        <v/>
      </c>
      <c r="K109" s="12">
        <f>IF(J109="","",J109-N(G109))</f>
        <v/>
      </c>
      <c r="L109" s="13">
        <f>IF(OR(K109="",F109=""),"",K109*F109)</f>
        <v/>
      </c>
      <c r="M109" s="3" t="n"/>
    </row>
    <row r="110">
      <c r="A110" s="8" t="n">
        <v>105</v>
      </c>
      <c r="B110" s="3" t="n"/>
      <c r="C110" s="3" t="n"/>
      <c r="D110" s="3" t="n"/>
      <c r="E110" s="9" t="n"/>
      <c r="F110" s="10" t="n"/>
      <c r="G110" s="9" t="n"/>
      <c r="H110" s="11" t="n"/>
      <c r="I110" s="9" t="n"/>
      <c r="J110" s="12">
        <f>IF(COUNT(H110:I110)=0,"",N(H110)*IF(E110="",1,E110)+N(I110))</f>
        <v/>
      </c>
      <c r="K110" s="12">
        <f>IF(J110="","",J110-N(G110))</f>
        <v/>
      </c>
      <c r="L110" s="13">
        <f>IF(OR(K110="",F110=""),"",K110*F110)</f>
        <v/>
      </c>
      <c r="M110" s="3" t="n"/>
    </row>
    <row r="111">
      <c r="A111" s="8" t="n">
        <v>106</v>
      </c>
      <c r="B111" s="3" t="n"/>
      <c r="C111" s="3" t="n"/>
      <c r="D111" s="3" t="n"/>
      <c r="E111" s="9" t="n"/>
      <c r="F111" s="10" t="n"/>
      <c r="G111" s="9" t="n"/>
      <c r="H111" s="11" t="n"/>
      <c r="I111" s="9" t="n"/>
      <c r="J111" s="12">
        <f>IF(COUNT(H111:I111)=0,"",N(H111)*IF(E111="",1,E111)+N(I111))</f>
        <v/>
      </c>
      <c r="K111" s="12">
        <f>IF(J111="","",J111-N(G111))</f>
        <v/>
      </c>
      <c r="L111" s="13">
        <f>IF(OR(K111="",F111=""),"",K111*F111)</f>
        <v/>
      </c>
      <c r="M111" s="3" t="n"/>
    </row>
    <row r="112">
      <c r="A112" s="8" t="n">
        <v>107</v>
      </c>
      <c r="B112" s="3" t="n"/>
      <c r="C112" s="3" t="n"/>
      <c r="D112" s="3" t="n"/>
      <c r="E112" s="9" t="n"/>
      <c r="F112" s="10" t="n"/>
      <c r="G112" s="9" t="n"/>
      <c r="H112" s="11" t="n"/>
      <c r="I112" s="9" t="n"/>
      <c r="J112" s="12">
        <f>IF(COUNT(H112:I112)=0,"",N(H112)*IF(E112="",1,E112)+N(I112))</f>
        <v/>
      </c>
      <c r="K112" s="12">
        <f>IF(J112="","",J112-N(G112))</f>
        <v/>
      </c>
      <c r="L112" s="13">
        <f>IF(OR(K112="",F112=""),"",K112*F112)</f>
        <v/>
      </c>
      <c r="M112" s="3" t="n"/>
    </row>
    <row r="113">
      <c r="A113" s="8" t="n">
        <v>108</v>
      </c>
      <c r="B113" s="3" t="n"/>
      <c r="C113" s="3" t="n"/>
      <c r="D113" s="3" t="n"/>
      <c r="E113" s="9" t="n"/>
      <c r="F113" s="10" t="n"/>
      <c r="G113" s="9" t="n"/>
      <c r="H113" s="11" t="n"/>
      <c r="I113" s="9" t="n"/>
      <c r="J113" s="12">
        <f>IF(COUNT(H113:I113)=0,"",N(H113)*IF(E113="",1,E113)+N(I113))</f>
        <v/>
      </c>
      <c r="K113" s="12">
        <f>IF(J113="","",J113-N(G113))</f>
        <v/>
      </c>
      <c r="L113" s="13">
        <f>IF(OR(K113="",F113=""),"",K113*F113)</f>
        <v/>
      </c>
      <c r="M113" s="3" t="n"/>
    </row>
    <row r="114">
      <c r="A114" s="8" t="n">
        <v>109</v>
      </c>
      <c r="B114" s="3" t="n"/>
      <c r="C114" s="3" t="n"/>
      <c r="D114" s="3" t="n"/>
      <c r="E114" s="9" t="n"/>
      <c r="F114" s="10" t="n"/>
      <c r="G114" s="9" t="n"/>
      <c r="H114" s="11" t="n"/>
      <c r="I114" s="9" t="n"/>
      <c r="J114" s="12">
        <f>IF(COUNT(H114:I114)=0,"",N(H114)*IF(E114="",1,E114)+N(I114))</f>
        <v/>
      </c>
      <c r="K114" s="12">
        <f>IF(J114="","",J114-N(G114))</f>
        <v/>
      </c>
      <c r="L114" s="13">
        <f>IF(OR(K114="",F114=""),"",K114*F114)</f>
        <v/>
      </c>
      <c r="M114" s="3" t="n"/>
    </row>
    <row r="115">
      <c r="A115" s="8" t="n">
        <v>110</v>
      </c>
      <c r="B115" s="3" t="n"/>
      <c r="C115" s="3" t="n"/>
      <c r="D115" s="3" t="n"/>
      <c r="E115" s="9" t="n"/>
      <c r="F115" s="10" t="n"/>
      <c r="G115" s="9" t="n"/>
      <c r="H115" s="11" t="n"/>
      <c r="I115" s="9" t="n"/>
      <c r="J115" s="12">
        <f>IF(COUNT(H115:I115)=0,"",N(H115)*IF(E115="",1,E115)+N(I115))</f>
        <v/>
      </c>
      <c r="K115" s="12">
        <f>IF(J115="","",J115-N(G115))</f>
        <v/>
      </c>
      <c r="L115" s="13">
        <f>IF(OR(K115="",F115=""),"",K115*F115)</f>
        <v/>
      </c>
      <c r="M115" s="3" t="n"/>
    </row>
    <row r="116">
      <c r="A116" s="8" t="n">
        <v>111</v>
      </c>
      <c r="B116" s="3" t="n"/>
      <c r="C116" s="3" t="n"/>
      <c r="D116" s="3" t="n"/>
      <c r="E116" s="9" t="n"/>
      <c r="F116" s="10" t="n"/>
      <c r="G116" s="9" t="n"/>
      <c r="H116" s="11" t="n"/>
      <c r="I116" s="9" t="n"/>
      <c r="J116" s="12">
        <f>IF(COUNT(H116:I116)=0,"",N(H116)*IF(E116="",1,E116)+N(I116))</f>
        <v/>
      </c>
      <c r="K116" s="12">
        <f>IF(J116="","",J116-N(G116))</f>
        <v/>
      </c>
      <c r="L116" s="13">
        <f>IF(OR(K116="",F116=""),"",K116*F116)</f>
        <v/>
      </c>
      <c r="M116" s="3" t="n"/>
    </row>
    <row r="117">
      <c r="A117" s="8" t="n">
        <v>112</v>
      </c>
      <c r="B117" s="3" t="n"/>
      <c r="C117" s="3" t="n"/>
      <c r="D117" s="3" t="n"/>
      <c r="E117" s="9" t="n"/>
      <c r="F117" s="10" t="n"/>
      <c r="G117" s="9" t="n"/>
      <c r="H117" s="11" t="n"/>
      <c r="I117" s="9" t="n"/>
      <c r="J117" s="12">
        <f>IF(COUNT(H117:I117)=0,"",N(H117)*IF(E117="",1,E117)+N(I117))</f>
        <v/>
      </c>
      <c r="K117" s="12">
        <f>IF(J117="","",J117-N(G117))</f>
        <v/>
      </c>
      <c r="L117" s="13">
        <f>IF(OR(K117="",F117=""),"",K117*F117)</f>
        <v/>
      </c>
      <c r="M117" s="3" t="n"/>
    </row>
    <row r="118">
      <c r="A118" s="8" t="n">
        <v>113</v>
      </c>
      <c r="B118" s="3" t="n"/>
      <c r="C118" s="3" t="n"/>
      <c r="D118" s="3" t="n"/>
      <c r="E118" s="9" t="n"/>
      <c r="F118" s="10" t="n"/>
      <c r="G118" s="9" t="n"/>
      <c r="H118" s="11" t="n"/>
      <c r="I118" s="9" t="n"/>
      <c r="J118" s="12">
        <f>IF(COUNT(H118:I118)=0,"",N(H118)*IF(E118="",1,E118)+N(I118))</f>
        <v/>
      </c>
      <c r="K118" s="12">
        <f>IF(J118="","",J118-N(G118))</f>
        <v/>
      </c>
      <c r="L118" s="13">
        <f>IF(OR(K118="",F118=""),"",K118*F118)</f>
        <v/>
      </c>
      <c r="M118" s="3" t="n"/>
    </row>
    <row r="119">
      <c r="A119" s="8" t="n">
        <v>114</v>
      </c>
      <c r="B119" s="3" t="n"/>
      <c r="C119" s="3" t="n"/>
      <c r="D119" s="3" t="n"/>
      <c r="E119" s="9" t="n"/>
      <c r="F119" s="10" t="n"/>
      <c r="G119" s="9" t="n"/>
      <c r="H119" s="11" t="n"/>
      <c r="I119" s="9" t="n"/>
      <c r="J119" s="12">
        <f>IF(COUNT(H119:I119)=0,"",N(H119)*IF(E119="",1,E119)+N(I119))</f>
        <v/>
      </c>
      <c r="K119" s="12">
        <f>IF(J119="","",J119-N(G119))</f>
        <v/>
      </c>
      <c r="L119" s="13">
        <f>IF(OR(K119="",F119=""),"",K119*F119)</f>
        <v/>
      </c>
      <c r="M119" s="3" t="n"/>
    </row>
    <row r="120">
      <c r="A120" s="8" t="n">
        <v>115</v>
      </c>
      <c r="B120" s="3" t="n"/>
      <c r="C120" s="3" t="n"/>
      <c r="D120" s="3" t="n"/>
      <c r="E120" s="9" t="n"/>
      <c r="F120" s="10" t="n"/>
      <c r="G120" s="9" t="n"/>
      <c r="H120" s="11" t="n"/>
      <c r="I120" s="9" t="n"/>
      <c r="J120" s="12">
        <f>IF(COUNT(H120:I120)=0,"",N(H120)*IF(E120="",1,E120)+N(I120))</f>
        <v/>
      </c>
      <c r="K120" s="12">
        <f>IF(J120="","",J120-N(G120))</f>
        <v/>
      </c>
      <c r="L120" s="13">
        <f>IF(OR(K120="",F120=""),"",K120*F120)</f>
        <v/>
      </c>
      <c r="M120" s="3" t="n"/>
    </row>
    <row r="121">
      <c r="A121" s="8" t="n">
        <v>116</v>
      </c>
      <c r="B121" s="3" t="n"/>
      <c r="C121" s="3" t="n"/>
      <c r="D121" s="3" t="n"/>
      <c r="E121" s="9" t="n"/>
      <c r="F121" s="10" t="n"/>
      <c r="G121" s="9" t="n"/>
      <c r="H121" s="11" t="n"/>
      <c r="I121" s="9" t="n"/>
      <c r="J121" s="12">
        <f>IF(COUNT(H121:I121)=0,"",N(H121)*IF(E121="",1,E121)+N(I121))</f>
        <v/>
      </c>
      <c r="K121" s="12">
        <f>IF(J121="","",J121-N(G121))</f>
        <v/>
      </c>
      <c r="L121" s="13">
        <f>IF(OR(K121="",F121=""),"",K121*F121)</f>
        <v/>
      </c>
      <c r="M121" s="3" t="n"/>
    </row>
    <row r="122">
      <c r="A122" s="8" t="n">
        <v>117</v>
      </c>
      <c r="B122" s="3" t="n"/>
      <c r="C122" s="3" t="n"/>
      <c r="D122" s="3" t="n"/>
      <c r="E122" s="9" t="n"/>
      <c r="F122" s="10" t="n"/>
      <c r="G122" s="9" t="n"/>
      <c r="H122" s="11" t="n"/>
      <c r="I122" s="9" t="n"/>
      <c r="J122" s="12">
        <f>IF(COUNT(H122:I122)=0,"",N(H122)*IF(E122="",1,E122)+N(I122))</f>
        <v/>
      </c>
      <c r="K122" s="12">
        <f>IF(J122="","",J122-N(G122))</f>
        <v/>
      </c>
      <c r="L122" s="13">
        <f>IF(OR(K122="",F122=""),"",K122*F122)</f>
        <v/>
      </c>
      <c r="M122" s="3" t="n"/>
    </row>
    <row r="123">
      <c r="A123" s="8" t="n">
        <v>118</v>
      </c>
      <c r="B123" s="3" t="n"/>
      <c r="C123" s="3" t="n"/>
      <c r="D123" s="3" t="n"/>
      <c r="E123" s="9" t="n"/>
      <c r="F123" s="10" t="n"/>
      <c r="G123" s="9" t="n"/>
      <c r="H123" s="11" t="n"/>
      <c r="I123" s="9" t="n"/>
      <c r="J123" s="12">
        <f>IF(COUNT(H123:I123)=0,"",N(H123)*IF(E123="",1,E123)+N(I123))</f>
        <v/>
      </c>
      <c r="K123" s="12">
        <f>IF(J123="","",J123-N(G123))</f>
        <v/>
      </c>
      <c r="L123" s="13">
        <f>IF(OR(K123="",F123=""),"",K123*F123)</f>
        <v/>
      </c>
      <c r="M123" s="3" t="n"/>
    </row>
    <row r="124">
      <c r="A124" s="8" t="n">
        <v>119</v>
      </c>
      <c r="B124" s="3" t="n"/>
      <c r="C124" s="3" t="n"/>
      <c r="D124" s="3" t="n"/>
      <c r="E124" s="9" t="n"/>
      <c r="F124" s="10" t="n"/>
      <c r="G124" s="9" t="n"/>
      <c r="H124" s="11" t="n"/>
      <c r="I124" s="9" t="n"/>
      <c r="J124" s="12">
        <f>IF(COUNT(H124:I124)=0,"",N(H124)*IF(E124="",1,E124)+N(I124))</f>
        <v/>
      </c>
      <c r="K124" s="12">
        <f>IF(J124="","",J124-N(G124))</f>
        <v/>
      </c>
      <c r="L124" s="13">
        <f>IF(OR(K124="",F124=""),"",K124*F124)</f>
        <v/>
      </c>
      <c r="M124" s="3" t="n"/>
    </row>
    <row r="125">
      <c r="A125" s="8" t="n">
        <v>120</v>
      </c>
      <c r="B125" s="3" t="n"/>
      <c r="C125" s="3" t="n"/>
      <c r="D125" s="3" t="n"/>
      <c r="E125" s="9" t="n"/>
      <c r="F125" s="10" t="n"/>
      <c r="G125" s="9" t="n"/>
      <c r="H125" s="11" t="n"/>
      <c r="I125" s="9" t="n"/>
      <c r="J125" s="12">
        <f>IF(COUNT(H125:I125)=0,"",N(H125)*IF(E125="",1,E125)+N(I125))</f>
        <v/>
      </c>
      <c r="K125" s="12">
        <f>IF(J125="","",J125-N(G125))</f>
        <v/>
      </c>
      <c r="L125" s="13">
        <f>IF(OR(K125="",F125=""),"",K125*F125)</f>
        <v/>
      </c>
      <c r="M125" s="3" t="n"/>
    </row>
    <row r="126">
      <c r="A126" s="8" t="n">
        <v>121</v>
      </c>
      <c r="B126" s="3" t="n"/>
      <c r="C126" s="3" t="n"/>
      <c r="D126" s="3" t="n"/>
      <c r="E126" s="9" t="n"/>
      <c r="F126" s="10" t="n"/>
      <c r="G126" s="9" t="n"/>
      <c r="H126" s="11" t="n"/>
      <c r="I126" s="9" t="n"/>
      <c r="J126" s="12">
        <f>IF(COUNT(H126:I126)=0,"",N(H126)*IF(E126="",1,E126)+N(I126))</f>
        <v/>
      </c>
      <c r="K126" s="12">
        <f>IF(J126="","",J126-N(G126))</f>
        <v/>
      </c>
      <c r="L126" s="13">
        <f>IF(OR(K126="",F126=""),"",K126*F126)</f>
        <v/>
      </c>
      <c r="M126" s="3" t="n"/>
    </row>
    <row r="127">
      <c r="A127" s="8" t="n">
        <v>122</v>
      </c>
      <c r="B127" s="3" t="n"/>
      <c r="C127" s="3" t="n"/>
      <c r="D127" s="3" t="n"/>
      <c r="E127" s="9" t="n"/>
      <c r="F127" s="10" t="n"/>
      <c r="G127" s="9" t="n"/>
      <c r="H127" s="11" t="n"/>
      <c r="I127" s="9" t="n"/>
      <c r="J127" s="12">
        <f>IF(COUNT(H127:I127)=0,"",N(H127)*IF(E127="",1,E127)+N(I127))</f>
        <v/>
      </c>
      <c r="K127" s="12">
        <f>IF(J127="","",J127-N(G127))</f>
        <v/>
      </c>
      <c r="L127" s="13">
        <f>IF(OR(K127="",F127=""),"",K127*F127)</f>
        <v/>
      </c>
      <c r="M127" s="3" t="n"/>
    </row>
    <row r="128">
      <c r="A128" s="8" t="n">
        <v>123</v>
      </c>
      <c r="B128" s="3" t="n"/>
      <c r="C128" s="3" t="n"/>
      <c r="D128" s="3" t="n"/>
      <c r="E128" s="9" t="n"/>
      <c r="F128" s="10" t="n"/>
      <c r="G128" s="9" t="n"/>
      <c r="H128" s="11" t="n"/>
      <c r="I128" s="9" t="n"/>
      <c r="J128" s="12">
        <f>IF(COUNT(H128:I128)=0,"",N(H128)*IF(E128="",1,E128)+N(I128))</f>
        <v/>
      </c>
      <c r="K128" s="12">
        <f>IF(J128="","",J128-N(G128))</f>
        <v/>
      </c>
      <c r="L128" s="13">
        <f>IF(OR(K128="",F128=""),"",K128*F128)</f>
        <v/>
      </c>
      <c r="M128" s="3" t="n"/>
    </row>
    <row r="129">
      <c r="A129" s="8" t="n">
        <v>124</v>
      </c>
      <c r="B129" s="3" t="n"/>
      <c r="C129" s="3" t="n"/>
      <c r="D129" s="3" t="n"/>
      <c r="E129" s="9" t="n"/>
      <c r="F129" s="10" t="n"/>
      <c r="G129" s="9" t="n"/>
      <c r="H129" s="11" t="n"/>
      <c r="I129" s="9" t="n"/>
      <c r="J129" s="12">
        <f>IF(COUNT(H129:I129)=0,"",N(H129)*IF(E129="",1,E129)+N(I129))</f>
        <v/>
      </c>
      <c r="K129" s="12">
        <f>IF(J129="","",J129-N(G129))</f>
        <v/>
      </c>
      <c r="L129" s="13">
        <f>IF(OR(K129="",F129=""),"",K129*F129)</f>
        <v/>
      </c>
      <c r="M129" s="3" t="n"/>
    </row>
    <row r="130">
      <c r="A130" s="8" t="n">
        <v>125</v>
      </c>
      <c r="B130" s="3" t="n"/>
      <c r="C130" s="3" t="n"/>
      <c r="D130" s="3" t="n"/>
      <c r="E130" s="9" t="n"/>
      <c r="F130" s="10" t="n"/>
      <c r="G130" s="9" t="n"/>
      <c r="H130" s="11" t="n"/>
      <c r="I130" s="9" t="n"/>
      <c r="J130" s="12">
        <f>IF(COUNT(H130:I130)=0,"",N(H130)*IF(E130="",1,E130)+N(I130))</f>
        <v/>
      </c>
      <c r="K130" s="12">
        <f>IF(J130="","",J130-N(G130))</f>
        <v/>
      </c>
      <c r="L130" s="13">
        <f>IF(OR(K130="",F130=""),"",K130*F130)</f>
        <v/>
      </c>
      <c r="M130" s="3" t="n"/>
    </row>
    <row r="131">
      <c r="A131" s="8" t="n">
        <v>126</v>
      </c>
      <c r="B131" s="3" t="n"/>
      <c r="C131" s="3" t="n"/>
      <c r="D131" s="3" t="n"/>
      <c r="E131" s="9" t="n"/>
      <c r="F131" s="10" t="n"/>
      <c r="G131" s="9" t="n"/>
      <c r="H131" s="11" t="n"/>
      <c r="I131" s="9" t="n"/>
      <c r="J131" s="12">
        <f>IF(COUNT(H131:I131)=0,"",N(H131)*IF(E131="",1,E131)+N(I131))</f>
        <v/>
      </c>
      <c r="K131" s="12">
        <f>IF(J131="","",J131-N(G131))</f>
        <v/>
      </c>
      <c r="L131" s="13">
        <f>IF(OR(K131="",F131=""),"",K131*F131)</f>
        <v/>
      </c>
      <c r="M131" s="3" t="n"/>
    </row>
    <row r="132">
      <c r="A132" s="8" t="n">
        <v>127</v>
      </c>
      <c r="B132" s="3" t="n"/>
      <c r="C132" s="3" t="n"/>
      <c r="D132" s="3" t="n"/>
      <c r="E132" s="9" t="n"/>
      <c r="F132" s="10" t="n"/>
      <c r="G132" s="9" t="n"/>
      <c r="H132" s="11" t="n"/>
      <c r="I132" s="9" t="n"/>
      <c r="J132" s="12">
        <f>IF(COUNT(H132:I132)=0,"",N(H132)*IF(E132="",1,E132)+N(I132))</f>
        <v/>
      </c>
      <c r="K132" s="12">
        <f>IF(J132="","",J132-N(G132))</f>
        <v/>
      </c>
      <c r="L132" s="13">
        <f>IF(OR(K132="",F132=""),"",K132*F132)</f>
        <v/>
      </c>
      <c r="M132" s="3" t="n"/>
    </row>
    <row r="133">
      <c r="A133" s="8" t="n">
        <v>128</v>
      </c>
      <c r="B133" s="3" t="n"/>
      <c r="C133" s="3" t="n"/>
      <c r="D133" s="3" t="n"/>
      <c r="E133" s="9" t="n"/>
      <c r="F133" s="10" t="n"/>
      <c r="G133" s="9" t="n"/>
      <c r="H133" s="11" t="n"/>
      <c r="I133" s="9" t="n"/>
      <c r="J133" s="12">
        <f>IF(COUNT(H133:I133)=0,"",N(H133)*IF(E133="",1,E133)+N(I133))</f>
        <v/>
      </c>
      <c r="K133" s="12">
        <f>IF(J133="","",J133-N(G133))</f>
        <v/>
      </c>
      <c r="L133" s="13">
        <f>IF(OR(K133="",F133=""),"",K133*F133)</f>
        <v/>
      </c>
      <c r="M133" s="3" t="n"/>
    </row>
    <row r="134">
      <c r="A134" s="8" t="n">
        <v>129</v>
      </c>
      <c r="B134" s="3" t="n"/>
      <c r="C134" s="3" t="n"/>
      <c r="D134" s="3" t="n"/>
      <c r="E134" s="9" t="n"/>
      <c r="F134" s="10" t="n"/>
      <c r="G134" s="9" t="n"/>
      <c r="H134" s="11" t="n"/>
      <c r="I134" s="9" t="n"/>
      <c r="J134" s="12">
        <f>IF(COUNT(H134:I134)=0,"",N(H134)*IF(E134="",1,E134)+N(I134))</f>
        <v/>
      </c>
      <c r="K134" s="12">
        <f>IF(J134="","",J134-N(G134))</f>
        <v/>
      </c>
      <c r="L134" s="13">
        <f>IF(OR(K134="",F134=""),"",K134*F134)</f>
        <v/>
      </c>
      <c r="M134" s="3" t="n"/>
    </row>
    <row r="135">
      <c r="A135" s="8" t="n">
        <v>130</v>
      </c>
      <c r="B135" s="3" t="n"/>
      <c r="C135" s="3" t="n"/>
      <c r="D135" s="3" t="n"/>
      <c r="E135" s="9" t="n"/>
      <c r="F135" s="10" t="n"/>
      <c r="G135" s="9" t="n"/>
      <c r="H135" s="11" t="n"/>
      <c r="I135" s="9" t="n"/>
      <c r="J135" s="12">
        <f>IF(COUNT(H135:I135)=0,"",N(H135)*IF(E135="",1,E135)+N(I135))</f>
        <v/>
      </c>
      <c r="K135" s="12">
        <f>IF(J135="","",J135-N(G135))</f>
        <v/>
      </c>
      <c r="L135" s="13">
        <f>IF(OR(K135="",F135=""),"",K135*F135)</f>
        <v/>
      </c>
      <c r="M135" s="3" t="n"/>
    </row>
    <row r="136">
      <c r="A136" s="8" t="n">
        <v>131</v>
      </c>
      <c r="B136" s="3" t="n"/>
      <c r="C136" s="3" t="n"/>
      <c r="D136" s="3" t="n"/>
      <c r="E136" s="9" t="n"/>
      <c r="F136" s="10" t="n"/>
      <c r="G136" s="9" t="n"/>
      <c r="H136" s="11" t="n"/>
      <c r="I136" s="9" t="n"/>
      <c r="J136" s="12">
        <f>IF(COUNT(H136:I136)=0,"",N(H136)*IF(E136="",1,E136)+N(I136))</f>
        <v/>
      </c>
      <c r="K136" s="12">
        <f>IF(J136="","",J136-N(G136))</f>
        <v/>
      </c>
      <c r="L136" s="13">
        <f>IF(OR(K136="",F136=""),"",K136*F136)</f>
        <v/>
      </c>
      <c r="M136" s="3" t="n"/>
    </row>
    <row r="137">
      <c r="A137" s="8" t="n">
        <v>132</v>
      </c>
      <c r="B137" s="3" t="n"/>
      <c r="C137" s="3" t="n"/>
      <c r="D137" s="3" t="n"/>
      <c r="E137" s="9" t="n"/>
      <c r="F137" s="10" t="n"/>
      <c r="G137" s="9" t="n"/>
      <c r="H137" s="11" t="n"/>
      <c r="I137" s="9" t="n"/>
      <c r="J137" s="12">
        <f>IF(COUNT(H137:I137)=0,"",N(H137)*IF(E137="",1,E137)+N(I137))</f>
        <v/>
      </c>
      <c r="K137" s="12">
        <f>IF(J137="","",J137-N(G137))</f>
        <v/>
      </c>
      <c r="L137" s="13">
        <f>IF(OR(K137="",F137=""),"",K137*F137)</f>
        <v/>
      </c>
      <c r="M137" s="3" t="n"/>
    </row>
    <row r="138">
      <c r="A138" s="8" t="n">
        <v>133</v>
      </c>
      <c r="B138" s="3" t="n"/>
      <c r="C138" s="3" t="n"/>
      <c r="D138" s="3" t="n"/>
      <c r="E138" s="9" t="n"/>
      <c r="F138" s="10" t="n"/>
      <c r="G138" s="9" t="n"/>
      <c r="H138" s="11" t="n"/>
      <c r="I138" s="9" t="n"/>
      <c r="J138" s="12">
        <f>IF(COUNT(H138:I138)=0,"",N(H138)*IF(E138="",1,E138)+N(I138))</f>
        <v/>
      </c>
      <c r="K138" s="12">
        <f>IF(J138="","",J138-N(G138))</f>
        <v/>
      </c>
      <c r="L138" s="13">
        <f>IF(OR(K138="",F138=""),"",K138*F138)</f>
        <v/>
      </c>
      <c r="M138" s="3" t="n"/>
    </row>
    <row r="139">
      <c r="A139" s="8" t="n">
        <v>134</v>
      </c>
      <c r="B139" s="3" t="n"/>
      <c r="C139" s="3" t="n"/>
      <c r="D139" s="3" t="n"/>
      <c r="E139" s="9" t="n"/>
      <c r="F139" s="10" t="n"/>
      <c r="G139" s="9" t="n"/>
      <c r="H139" s="11" t="n"/>
      <c r="I139" s="9" t="n"/>
      <c r="J139" s="12">
        <f>IF(COUNT(H139:I139)=0,"",N(H139)*IF(E139="",1,E139)+N(I139))</f>
        <v/>
      </c>
      <c r="K139" s="12">
        <f>IF(J139="","",J139-N(G139))</f>
        <v/>
      </c>
      <c r="L139" s="13">
        <f>IF(OR(K139="",F139=""),"",K139*F139)</f>
        <v/>
      </c>
      <c r="M139" s="3" t="n"/>
    </row>
    <row r="140">
      <c r="A140" s="8" t="n">
        <v>135</v>
      </c>
      <c r="B140" s="3" t="n"/>
      <c r="C140" s="3" t="n"/>
      <c r="D140" s="3" t="n"/>
      <c r="E140" s="9" t="n"/>
      <c r="F140" s="10" t="n"/>
      <c r="G140" s="9" t="n"/>
      <c r="H140" s="11" t="n"/>
      <c r="I140" s="9" t="n"/>
      <c r="J140" s="12">
        <f>IF(COUNT(H140:I140)=0,"",N(H140)*IF(E140="",1,E140)+N(I140))</f>
        <v/>
      </c>
      <c r="K140" s="12">
        <f>IF(J140="","",J140-N(G140))</f>
        <v/>
      </c>
      <c r="L140" s="13">
        <f>IF(OR(K140="",F140=""),"",K140*F140)</f>
        <v/>
      </c>
      <c r="M140" s="3" t="n"/>
    </row>
    <row r="141">
      <c r="A141" s="8" t="n">
        <v>136</v>
      </c>
      <c r="B141" s="3" t="n"/>
      <c r="C141" s="3" t="n"/>
      <c r="D141" s="3" t="n"/>
      <c r="E141" s="9" t="n"/>
      <c r="F141" s="10" t="n"/>
      <c r="G141" s="9" t="n"/>
      <c r="H141" s="11" t="n"/>
      <c r="I141" s="9" t="n"/>
      <c r="J141" s="12">
        <f>IF(COUNT(H141:I141)=0,"",N(H141)*IF(E141="",1,E141)+N(I141))</f>
        <v/>
      </c>
      <c r="K141" s="12">
        <f>IF(J141="","",J141-N(G141))</f>
        <v/>
      </c>
      <c r="L141" s="13">
        <f>IF(OR(K141="",F141=""),"",K141*F141)</f>
        <v/>
      </c>
      <c r="M141" s="3" t="n"/>
    </row>
    <row r="142">
      <c r="A142" s="8" t="n">
        <v>137</v>
      </c>
      <c r="B142" s="3" t="n"/>
      <c r="C142" s="3" t="n"/>
      <c r="D142" s="3" t="n"/>
      <c r="E142" s="9" t="n"/>
      <c r="F142" s="10" t="n"/>
      <c r="G142" s="9" t="n"/>
      <c r="H142" s="11" t="n"/>
      <c r="I142" s="9" t="n"/>
      <c r="J142" s="12">
        <f>IF(COUNT(H142:I142)=0,"",N(H142)*IF(E142="",1,E142)+N(I142))</f>
        <v/>
      </c>
      <c r="K142" s="12">
        <f>IF(J142="","",J142-N(G142))</f>
        <v/>
      </c>
      <c r="L142" s="13">
        <f>IF(OR(K142="",F142=""),"",K142*F142)</f>
        <v/>
      </c>
      <c r="M142" s="3" t="n"/>
    </row>
    <row r="143">
      <c r="A143" s="8" t="n">
        <v>138</v>
      </c>
      <c r="B143" s="3" t="n"/>
      <c r="C143" s="3" t="n"/>
      <c r="D143" s="3" t="n"/>
      <c r="E143" s="9" t="n"/>
      <c r="F143" s="10" t="n"/>
      <c r="G143" s="9" t="n"/>
      <c r="H143" s="11" t="n"/>
      <c r="I143" s="9" t="n"/>
      <c r="J143" s="12">
        <f>IF(COUNT(H143:I143)=0,"",N(H143)*IF(E143="",1,E143)+N(I143))</f>
        <v/>
      </c>
      <c r="K143" s="12">
        <f>IF(J143="","",J143-N(G143))</f>
        <v/>
      </c>
      <c r="L143" s="13">
        <f>IF(OR(K143="",F143=""),"",K143*F143)</f>
        <v/>
      </c>
      <c r="M143" s="3" t="n"/>
    </row>
    <row r="144">
      <c r="A144" s="8" t="n">
        <v>139</v>
      </c>
      <c r="B144" s="3" t="n"/>
      <c r="C144" s="3" t="n"/>
      <c r="D144" s="3" t="n"/>
      <c r="E144" s="9" t="n"/>
      <c r="F144" s="10" t="n"/>
      <c r="G144" s="9" t="n"/>
      <c r="H144" s="11" t="n"/>
      <c r="I144" s="9" t="n"/>
      <c r="J144" s="12">
        <f>IF(COUNT(H144:I144)=0,"",N(H144)*IF(E144="",1,E144)+N(I144))</f>
        <v/>
      </c>
      <c r="K144" s="12">
        <f>IF(J144="","",J144-N(G144))</f>
        <v/>
      </c>
      <c r="L144" s="13">
        <f>IF(OR(K144="",F144=""),"",K144*F144)</f>
        <v/>
      </c>
      <c r="M144" s="3" t="n"/>
    </row>
    <row r="145">
      <c r="A145" s="8" t="n">
        <v>140</v>
      </c>
      <c r="B145" s="3" t="n"/>
      <c r="C145" s="3" t="n"/>
      <c r="D145" s="3" t="n"/>
      <c r="E145" s="9" t="n"/>
      <c r="F145" s="10" t="n"/>
      <c r="G145" s="9" t="n"/>
      <c r="H145" s="11" t="n"/>
      <c r="I145" s="9" t="n"/>
      <c r="J145" s="12">
        <f>IF(COUNT(H145:I145)=0,"",N(H145)*IF(E145="",1,E145)+N(I145))</f>
        <v/>
      </c>
      <c r="K145" s="12">
        <f>IF(J145="","",J145-N(G145))</f>
        <v/>
      </c>
      <c r="L145" s="13">
        <f>IF(OR(K145="",F145=""),"",K145*F145)</f>
        <v/>
      </c>
      <c r="M145" s="3" t="n"/>
    </row>
    <row r="146">
      <c r="A146" s="8" t="n">
        <v>141</v>
      </c>
      <c r="B146" s="3" t="n"/>
      <c r="C146" s="3" t="n"/>
      <c r="D146" s="3" t="n"/>
      <c r="E146" s="9" t="n"/>
      <c r="F146" s="10" t="n"/>
      <c r="G146" s="9" t="n"/>
      <c r="H146" s="11" t="n"/>
      <c r="I146" s="9" t="n"/>
      <c r="J146" s="12">
        <f>IF(COUNT(H146:I146)=0,"",N(H146)*IF(E146="",1,E146)+N(I146))</f>
        <v/>
      </c>
      <c r="K146" s="12">
        <f>IF(J146="","",J146-N(G146))</f>
        <v/>
      </c>
      <c r="L146" s="13">
        <f>IF(OR(K146="",F146=""),"",K146*F146)</f>
        <v/>
      </c>
      <c r="M146" s="3" t="n"/>
    </row>
    <row r="147">
      <c r="A147" s="8" t="n">
        <v>142</v>
      </c>
      <c r="B147" s="3" t="n"/>
      <c r="C147" s="3" t="n"/>
      <c r="D147" s="3" t="n"/>
      <c r="E147" s="9" t="n"/>
      <c r="F147" s="10" t="n"/>
      <c r="G147" s="9" t="n"/>
      <c r="H147" s="11" t="n"/>
      <c r="I147" s="9" t="n"/>
      <c r="J147" s="12">
        <f>IF(COUNT(H147:I147)=0,"",N(H147)*IF(E147="",1,E147)+N(I147))</f>
        <v/>
      </c>
      <c r="K147" s="12">
        <f>IF(J147="","",J147-N(G147))</f>
        <v/>
      </c>
      <c r="L147" s="13">
        <f>IF(OR(K147="",F147=""),"",K147*F147)</f>
        <v/>
      </c>
      <c r="M147" s="3" t="n"/>
    </row>
    <row r="148">
      <c r="A148" s="8" t="n">
        <v>143</v>
      </c>
      <c r="B148" s="3" t="n"/>
      <c r="C148" s="3" t="n"/>
      <c r="D148" s="3" t="n"/>
      <c r="E148" s="9" t="n"/>
      <c r="F148" s="10" t="n"/>
      <c r="G148" s="9" t="n"/>
      <c r="H148" s="11" t="n"/>
      <c r="I148" s="9" t="n"/>
      <c r="J148" s="12">
        <f>IF(COUNT(H148:I148)=0,"",N(H148)*IF(E148="",1,E148)+N(I148))</f>
        <v/>
      </c>
      <c r="K148" s="12">
        <f>IF(J148="","",J148-N(G148))</f>
        <v/>
      </c>
      <c r="L148" s="13">
        <f>IF(OR(K148="",F148=""),"",K148*F148)</f>
        <v/>
      </c>
      <c r="M148" s="3" t="n"/>
    </row>
    <row r="149">
      <c r="A149" s="8" t="n">
        <v>144</v>
      </c>
      <c r="B149" s="3" t="n"/>
      <c r="C149" s="3" t="n"/>
      <c r="D149" s="3" t="n"/>
      <c r="E149" s="9" t="n"/>
      <c r="F149" s="10" t="n"/>
      <c r="G149" s="9" t="n"/>
      <c r="H149" s="11" t="n"/>
      <c r="I149" s="9" t="n"/>
      <c r="J149" s="12">
        <f>IF(COUNT(H149:I149)=0,"",N(H149)*IF(E149="",1,E149)+N(I149))</f>
        <v/>
      </c>
      <c r="K149" s="12">
        <f>IF(J149="","",J149-N(G149))</f>
        <v/>
      </c>
      <c r="L149" s="13">
        <f>IF(OR(K149="",F149=""),"",K149*F149)</f>
        <v/>
      </c>
      <c r="M149" s="3" t="n"/>
    </row>
    <row r="150">
      <c r="A150" s="8" t="n">
        <v>145</v>
      </c>
      <c r="B150" s="3" t="n"/>
      <c r="C150" s="3" t="n"/>
      <c r="D150" s="3" t="n"/>
      <c r="E150" s="9" t="n"/>
      <c r="F150" s="10" t="n"/>
      <c r="G150" s="9" t="n"/>
      <c r="H150" s="11" t="n"/>
      <c r="I150" s="9" t="n"/>
      <c r="J150" s="12">
        <f>IF(COUNT(H150:I150)=0,"",N(H150)*IF(E150="",1,E150)+N(I150))</f>
        <v/>
      </c>
      <c r="K150" s="12">
        <f>IF(J150="","",J150-N(G150))</f>
        <v/>
      </c>
      <c r="L150" s="13">
        <f>IF(OR(K150="",F150=""),"",K150*F150)</f>
        <v/>
      </c>
      <c r="M150" s="3" t="n"/>
    </row>
    <row r="151">
      <c r="A151" s="8" t="n">
        <v>146</v>
      </c>
      <c r="B151" s="3" t="n"/>
      <c r="C151" s="3" t="n"/>
      <c r="D151" s="3" t="n"/>
      <c r="E151" s="9" t="n"/>
      <c r="F151" s="10" t="n"/>
      <c r="G151" s="9" t="n"/>
      <c r="H151" s="11" t="n"/>
      <c r="I151" s="9" t="n"/>
      <c r="J151" s="12">
        <f>IF(COUNT(H151:I151)=0,"",N(H151)*IF(E151="",1,E151)+N(I151))</f>
        <v/>
      </c>
      <c r="K151" s="12">
        <f>IF(J151="","",J151-N(G151))</f>
        <v/>
      </c>
      <c r="L151" s="13">
        <f>IF(OR(K151="",F151=""),"",K151*F151)</f>
        <v/>
      </c>
      <c r="M151" s="3" t="n"/>
    </row>
    <row r="152">
      <c r="A152" s="8" t="n">
        <v>147</v>
      </c>
      <c r="B152" s="3" t="n"/>
      <c r="C152" s="3" t="n"/>
      <c r="D152" s="3" t="n"/>
      <c r="E152" s="9" t="n"/>
      <c r="F152" s="10" t="n"/>
      <c r="G152" s="9" t="n"/>
      <c r="H152" s="11" t="n"/>
      <c r="I152" s="9" t="n"/>
      <c r="J152" s="12">
        <f>IF(COUNT(H152:I152)=0,"",N(H152)*IF(E152="",1,E152)+N(I152))</f>
        <v/>
      </c>
      <c r="K152" s="12">
        <f>IF(J152="","",J152-N(G152))</f>
        <v/>
      </c>
      <c r="L152" s="13">
        <f>IF(OR(K152="",F152=""),"",K152*F152)</f>
        <v/>
      </c>
      <c r="M152" s="3" t="n"/>
    </row>
    <row r="153">
      <c r="A153" s="8" t="n">
        <v>148</v>
      </c>
      <c r="B153" s="3" t="n"/>
      <c r="C153" s="3" t="n"/>
      <c r="D153" s="3" t="n"/>
      <c r="E153" s="9" t="n"/>
      <c r="F153" s="10" t="n"/>
      <c r="G153" s="9" t="n"/>
      <c r="H153" s="11" t="n"/>
      <c r="I153" s="9" t="n"/>
      <c r="J153" s="12">
        <f>IF(COUNT(H153:I153)=0,"",N(H153)*IF(E153="",1,E153)+N(I153))</f>
        <v/>
      </c>
      <c r="K153" s="12">
        <f>IF(J153="","",J153-N(G153))</f>
        <v/>
      </c>
      <c r="L153" s="13">
        <f>IF(OR(K153="",F153=""),"",K153*F153)</f>
        <v/>
      </c>
      <c r="M153" s="3" t="n"/>
    </row>
    <row r="154">
      <c r="A154" s="8" t="n">
        <v>149</v>
      </c>
      <c r="B154" s="3" t="n"/>
      <c r="C154" s="3" t="n"/>
      <c r="D154" s="3" t="n"/>
      <c r="E154" s="9" t="n"/>
      <c r="F154" s="10" t="n"/>
      <c r="G154" s="9" t="n"/>
      <c r="H154" s="11" t="n"/>
      <c r="I154" s="9" t="n"/>
      <c r="J154" s="12">
        <f>IF(COUNT(H154:I154)=0,"",N(H154)*IF(E154="",1,E154)+N(I154))</f>
        <v/>
      </c>
      <c r="K154" s="12">
        <f>IF(J154="","",J154-N(G154))</f>
        <v/>
      </c>
      <c r="L154" s="13">
        <f>IF(OR(K154="",F154=""),"",K154*F154)</f>
        <v/>
      </c>
      <c r="M154" s="3" t="n"/>
    </row>
    <row r="155">
      <c r="A155" s="8" t="n">
        <v>150</v>
      </c>
      <c r="B155" s="3" t="n"/>
      <c r="C155" s="3" t="n"/>
      <c r="D155" s="3" t="n"/>
      <c r="E155" s="9" t="n"/>
      <c r="F155" s="10" t="n"/>
      <c r="G155" s="9" t="n"/>
      <c r="H155" s="11" t="n"/>
      <c r="I155" s="9" t="n"/>
      <c r="J155" s="12">
        <f>IF(COUNT(H155:I155)=0,"",N(H155)*IF(E155="",1,E155)+N(I155))</f>
        <v/>
      </c>
      <c r="K155" s="12">
        <f>IF(J155="","",J155-N(G155))</f>
        <v/>
      </c>
      <c r="L155" s="13">
        <f>IF(OR(K155="",F155=""),"",K155*F155)</f>
        <v/>
      </c>
      <c r="M155" s="3" t="n"/>
    </row>
  </sheetData>
  <mergeCells count="9">
    <mergeCell ref="A4:B4"/>
    <mergeCell ref="C2:E2"/>
    <mergeCell ref="G2:I2"/>
    <mergeCell ref="A2:B2"/>
    <mergeCell ref="F4:I4"/>
    <mergeCell ref="C4:E4"/>
    <mergeCell ref="C3:E3"/>
    <mergeCell ref="G3:I3"/>
    <mergeCell ref="A3:B3"/>
  </mergeCells>
  <conditionalFormatting sqref="K6:K155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L6:L155">
    <cfRule type="cellIs" priority="3" operator="lessThan" dxfId="0">
      <formula>0</formula>
    </cfRule>
    <cfRule type="cellIs" priority="4" operator="greaterThan" dxfId="1">
      <formula>0</formula>
    </cfRule>
  </conditionalFormatting>
  <dataValidations count="1">
    <dataValidation sqref="D6:D155" showDropDown="0" showInputMessage="0" showErrorMessage="0" allowBlank="1" type="list">
      <formula1>"L,kg,kom,g,dl,ml"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&amp;CStranica &amp;P od &amp;N&amp;ROneDown predložak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6" customWidth="1" min="4" max="4"/>
    <col width="12" customWidth="1" min="5" max="5"/>
    <col width="16" customWidth="1" min="6" max="6"/>
    <col width="16" customWidth="1" min="7" max="7"/>
    <col width="16" customWidth="1" min="8" max="8"/>
    <col width="14" customWidth="1" min="9" max="9"/>
    <col width="16" customWidth="1" min="10" max="10"/>
  </cols>
  <sheetData>
    <row r="1" ht="26" customHeight="1">
      <c r="A1" s="1" t="inlineStr">
        <is>
          <t>ZAPISNIK O UTVRĐENOM MANJKU (primjer predloška)</t>
        </is>
      </c>
    </row>
    <row r="2" ht="28" customHeight="1">
      <c r="A2" s="14" t="inlineStr">
        <is>
          <t>Nije službeni obrazac. Odluke HOK-a i HGK-a o kalu, rastepu, kvaru i lomu ne propisuju obrazac zapisnika. Stope upišite prema važećoj odluci i provjerite s računovođom.</t>
        </is>
      </c>
    </row>
    <row r="4">
      <c r="A4" s="2" t="inlineStr">
        <is>
          <t>Naziv i OIB poduzetnika</t>
        </is>
      </c>
      <c r="D4" s="3" t="n"/>
      <c r="E4" s="3" t="n"/>
      <c r="F4" s="3" t="n"/>
      <c r="G4" s="3" t="n"/>
      <c r="H4" s="3" t="n"/>
      <c r="I4" s="3" t="n"/>
      <c r="J4" s="3" t="n"/>
    </row>
    <row r="5">
      <c r="A5" s="2" t="inlineStr">
        <is>
          <t>Objekt / skladište</t>
        </is>
      </c>
      <c r="D5" s="3" t="n"/>
      <c r="E5" s="3" t="n"/>
      <c r="F5" s="3" t="n"/>
      <c r="G5" s="3" t="n"/>
      <c r="H5" s="3" t="n"/>
      <c r="I5" s="3" t="n"/>
      <c r="J5" s="3" t="n"/>
    </row>
    <row r="6">
      <c r="A6" s="2" t="inlineStr">
        <is>
          <t>Mjesto i datum sastavljanja</t>
        </is>
      </c>
      <c r="D6" s="3" t="n"/>
      <c r="E6" s="3" t="n"/>
      <c r="F6" s="3" t="n"/>
      <c r="G6" s="3" t="n"/>
      <c r="H6" s="3" t="n"/>
      <c r="I6" s="3" t="n"/>
      <c r="J6" s="3" t="n"/>
    </row>
    <row r="7">
      <c r="A7" s="2" t="inlineStr">
        <is>
          <t>Razdoblje na koje se odnosi</t>
        </is>
      </c>
      <c r="D7" s="3" t="n"/>
      <c r="E7" s="3" t="n"/>
      <c r="F7" s="3" t="n"/>
      <c r="G7" s="3" t="n"/>
      <c r="H7" s="3" t="n"/>
      <c r="I7" s="3" t="n"/>
      <c r="J7" s="3" t="n"/>
    </row>
    <row r="8">
      <c r="A8" s="2" t="inlineStr">
        <is>
          <t>Način utvrđivanja manjka</t>
        </is>
      </c>
      <c r="D8" s="15" t="inlineStr">
        <is>
          <t>neposredno nakon nastanka / izvanredni popis / redoviti popis (odaberite)</t>
        </is>
      </c>
      <c r="E8" s="3" t="n"/>
      <c r="F8" s="3" t="n"/>
      <c r="G8" s="3" t="n"/>
      <c r="H8" s="3" t="n"/>
      <c r="I8" s="3" t="n"/>
      <c r="J8" s="3" t="n"/>
    </row>
    <row r="9">
      <c r="A9" s="2" t="inlineStr">
        <is>
          <t>Komisija / ovlaštena osoba</t>
        </is>
      </c>
      <c r="D9" s="15" t="inlineStr">
        <is>
          <t>Upišite imena članova komisije ili ovlaštene osobe</t>
        </is>
      </c>
      <c r="E9" s="3" t="n"/>
      <c r="F9" s="3" t="n"/>
      <c r="G9" s="3" t="n"/>
      <c r="H9" s="3" t="n"/>
      <c r="I9" s="3" t="n"/>
      <c r="J9" s="3" t="n"/>
    </row>
    <row r="11" ht="44" customHeight="1">
      <c r="A11" s="7" t="inlineStr">
        <is>
          <t>Rb.</t>
        </is>
      </c>
      <c r="B11" s="7" t="inlineStr">
        <is>
          <t>Artikl</t>
        </is>
      </c>
      <c r="C11" s="7" t="inlineStr">
        <is>
          <t>Jedinica</t>
        </is>
      </c>
      <c r="D11" s="7" t="inlineStr">
        <is>
          <t>Zaprimljeno u razdoblju (bruto)</t>
        </is>
      </c>
      <c r="E11" s="7" t="inlineStr">
        <is>
          <t>Najviša stopa</t>
        </is>
      </c>
      <c r="F11" s="7" t="inlineStr">
        <is>
          <t>Najviši dopušteni manjak</t>
        </is>
      </c>
      <c r="G11" s="7" t="inlineStr">
        <is>
          <t>Utvrđeni manjak</t>
        </is>
      </c>
      <c r="H11" s="7" t="inlineStr">
        <is>
          <t>Manjak iznad stope</t>
        </is>
      </c>
      <c r="I11" s="7" t="inlineStr">
        <is>
          <t>Cijena po jedinici (€)</t>
        </is>
      </c>
      <c r="J11" s="7" t="inlineStr">
        <is>
          <t>Vrijednost iznad stope (€)</t>
        </is>
      </c>
    </row>
    <row r="12">
      <c r="A12" s="8" t="n">
        <v>1</v>
      </c>
      <c r="B12" s="3" t="n"/>
      <c r="C12" s="3" t="n"/>
      <c r="D12" s="9" t="n"/>
      <c r="E12" s="16" t="n"/>
      <c r="F12" s="12">
        <f>IF(OR(D12="",E12=""),"",D12*E12)</f>
        <v/>
      </c>
      <c r="G12" s="9" t="n"/>
      <c r="H12" s="12">
        <f>IF(OR(F12="",G12=""),"",MAX(0,G12-F12))</f>
        <v/>
      </c>
      <c r="I12" s="10" t="n"/>
      <c r="J12" s="13">
        <f>IF(OR(H12="",I12=""),"",H12*I12)</f>
        <v/>
      </c>
    </row>
    <row r="13">
      <c r="A13" s="8" t="n">
        <v>2</v>
      </c>
      <c r="B13" s="3" t="n"/>
      <c r="C13" s="3" t="n"/>
      <c r="D13" s="9" t="n"/>
      <c r="E13" s="16" t="n"/>
      <c r="F13" s="12">
        <f>IF(OR(D13="",E13=""),"",D13*E13)</f>
        <v/>
      </c>
      <c r="G13" s="9" t="n"/>
      <c r="H13" s="12">
        <f>IF(OR(F13="",G13=""),"",MAX(0,G13-F13))</f>
        <v/>
      </c>
      <c r="I13" s="10" t="n"/>
      <c r="J13" s="13">
        <f>IF(OR(H13="",I13=""),"",H13*I13)</f>
        <v/>
      </c>
    </row>
    <row r="14">
      <c r="A14" s="8" t="n">
        <v>3</v>
      </c>
      <c r="B14" s="3" t="n"/>
      <c r="C14" s="3" t="n"/>
      <c r="D14" s="9" t="n"/>
      <c r="E14" s="16" t="n"/>
      <c r="F14" s="12">
        <f>IF(OR(D14="",E14=""),"",D14*E14)</f>
        <v/>
      </c>
      <c r="G14" s="9" t="n"/>
      <c r="H14" s="12">
        <f>IF(OR(F14="",G14=""),"",MAX(0,G14-F14))</f>
        <v/>
      </c>
      <c r="I14" s="10" t="n"/>
      <c r="J14" s="13">
        <f>IF(OR(H14="",I14=""),"",H14*I14)</f>
        <v/>
      </c>
    </row>
    <row r="15">
      <c r="A15" s="8" t="n">
        <v>4</v>
      </c>
      <c r="B15" s="3" t="n"/>
      <c r="C15" s="3" t="n"/>
      <c r="D15" s="9" t="n"/>
      <c r="E15" s="16" t="n"/>
      <c r="F15" s="12">
        <f>IF(OR(D15="",E15=""),"",D15*E15)</f>
        <v/>
      </c>
      <c r="G15" s="9" t="n"/>
      <c r="H15" s="12">
        <f>IF(OR(F15="",G15=""),"",MAX(0,G15-F15))</f>
        <v/>
      </c>
      <c r="I15" s="10" t="n"/>
      <c r="J15" s="13">
        <f>IF(OR(H15="",I15=""),"",H15*I15)</f>
        <v/>
      </c>
    </row>
    <row r="16">
      <c r="A16" s="8" t="n">
        <v>5</v>
      </c>
      <c r="B16" s="3" t="n"/>
      <c r="C16" s="3" t="n"/>
      <c r="D16" s="9" t="n"/>
      <c r="E16" s="16" t="n"/>
      <c r="F16" s="12">
        <f>IF(OR(D16="",E16=""),"",D16*E16)</f>
        <v/>
      </c>
      <c r="G16" s="9" t="n"/>
      <c r="H16" s="12">
        <f>IF(OR(F16="",G16=""),"",MAX(0,G16-F16))</f>
        <v/>
      </c>
      <c r="I16" s="10" t="n"/>
      <c r="J16" s="13">
        <f>IF(OR(H16="",I16=""),"",H16*I16)</f>
        <v/>
      </c>
    </row>
    <row r="17">
      <c r="A17" s="8" t="n">
        <v>6</v>
      </c>
      <c r="B17" s="3" t="n"/>
      <c r="C17" s="3" t="n"/>
      <c r="D17" s="9" t="n"/>
      <c r="E17" s="16" t="n"/>
      <c r="F17" s="12">
        <f>IF(OR(D17="",E17=""),"",D17*E17)</f>
        <v/>
      </c>
      <c r="G17" s="9" t="n"/>
      <c r="H17" s="12">
        <f>IF(OR(F17="",G17=""),"",MAX(0,G17-F17))</f>
        <v/>
      </c>
      <c r="I17" s="10" t="n"/>
      <c r="J17" s="13">
        <f>IF(OR(H17="",I17=""),"",H17*I17)</f>
        <v/>
      </c>
    </row>
    <row r="18">
      <c r="A18" s="8" t="n">
        <v>7</v>
      </c>
      <c r="B18" s="3" t="n"/>
      <c r="C18" s="3" t="n"/>
      <c r="D18" s="9" t="n"/>
      <c r="E18" s="16" t="n"/>
      <c r="F18" s="12">
        <f>IF(OR(D18="",E18=""),"",D18*E18)</f>
        <v/>
      </c>
      <c r="G18" s="9" t="n"/>
      <c r="H18" s="12">
        <f>IF(OR(F18="",G18=""),"",MAX(0,G18-F18))</f>
        <v/>
      </c>
      <c r="I18" s="10" t="n"/>
      <c r="J18" s="13">
        <f>IF(OR(H18="",I18=""),"",H18*I18)</f>
        <v/>
      </c>
    </row>
    <row r="19">
      <c r="A19" s="8" t="n">
        <v>8</v>
      </c>
      <c r="B19" s="3" t="n"/>
      <c r="C19" s="3" t="n"/>
      <c r="D19" s="9" t="n"/>
      <c r="E19" s="16" t="n"/>
      <c r="F19" s="12">
        <f>IF(OR(D19="",E19=""),"",D19*E19)</f>
        <v/>
      </c>
      <c r="G19" s="9" t="n"/>
      <c r="H19" s="12">
        <f>IF(OR(F19="",G19=""),"",MAX(0,G19-F19))</f>
        <v/>
      </c>
      <c r="I19" s="10" t="n"/>
      <c r="J19" s="13">
        <f>IF(OR(H19="",I19=""),"",H19*I19)</f>
        <v/>
      </c>
    </row>
    <row r="20">
      <c r="A20" s="8" t="n">
        <v>9</v>
      </c>
      <c r="B20" s="3" t="n"/>
      <c r="C20" s="3" t="n"/>
      <c r="D20" s="9" t="n"/>
      <c r="E20" s="16" t="n"/>
      <c r="F20" s="12">
        <f>IF(OR(D20="",E20=""),"",D20*E20)</f>
        <v/>
      </c>
      <c r="G20" s="9" t="n"/>
      <c r="H20" s="12">
        <f>IF(OR(F20="",G20=""),"",MAX(0,G20-F20))</f>
        <v/>
      </c>
      <c r="I20" s="10" t="n"/>
      <c r="J20" s="13">
        <f>IF(OR(H20="",I20=""),"",H20*I20)</f>
        <v/>
      </c>
    </row>
    <row r="21">
      <c r="A21" s="8" t="n">
        <v>10</v>
      </c>
      <c r="B21" s="3" t="n"/>
      <c r="C21" s="3" t="n"/>
      <c r="D21" s="9" t="n"/>
      <c r="E21" s="16" t="n"/>
      <c r="F21" s="12">
        <f>IF(OR(D21="",E21=""),"",D21*E21)</f>
        <v/>
      </c>
      <c r="G21" s="9" t="n"/>
      <c r="H21" s="12">
        <f>IF(OR(F21="",G21=""),"",MAX(0,G21-F21))</f>
        <v/>
      </c>
      <c r="I21" s="10" t="n"/>
      <c r="J21" s="13">
        <f>IF(OR(H21="",I21=""),"",H21*I21)</f>
        <v/>
      </c>
    </row>
    <row r="22">
      <c r="A22" s="8" t="n">
        <v>11</v>
      </c>
      <c r="B22" s="3" t="n"/>
      <c r="C22" s="3" t="n"/>
      <c r="D22" s="9" t="n"/>
      <c r="E22" s="16" t="n"/>
      <c r="F22" s="12">
        <f>IF(OR(D22="",E22=""),"",D22*E22)</f>
        <v/>
      </c>
      <c r="G22" s="9" t="n"/>
      <c r="H22" s="12">
        <f>IF(OR(F22="",G22=""),"",MAX(0,G22-F22))</f>
        <v/>
      </c>
      <c r="I22" s="10" t="n"/>
      <c r="J22" s="13">
        <f>IF(OR(H22="",I22=""),"",H22*I22)</f>
        <v/>
      </c>
    </row>
    <row r="23">
      <c r="A23" s="8" t="n">
        <v>12</v>
      </c>
      <c r="B23" s="3" t="n"/>
      <c r="C23" s="3" t="n"/>
      <c r="D23" s="9" t="n"/>
      <c r="E23" s="16" t="n"/>
      <c r="F23" s="12">
        <f>IF(OR(D23="",E23=""),"",D23*E23)</f>
        <v/>
      </c>
      <c r="G23" s="9" t="n"/>
      <c r="H23" s="12">
        <f>IF(OR(F23="",G23=""),"",MAX(0,G23-F23))</f>
        <v/>
      </c>
      <c r="I23" s="10" t="n"/>
      <c r="J23" s="13">
        <f>IF(OR(H23="",I23=""),"",H23*I23)</f>
        <v/>
      </c>
    </row>
    <row r="24">
      <c r="A24" s="8" t="n">
        <v>13</v>
      </c>
      <c r="B24" s="3" t="n"/>
      <c r="C24" s="3" t="n"/>
      <c r="D24" s="9" t="n"/>
      <c r="E24" s="16" t="n"/>
      <c r="F24" s="12">
        <f>IF(OR(D24="",E24=""),"",D24*E24)</f>
        <v/>
      </c>
      <c r="G24" s="9" t="n"/>
      <c r="H24" s="12">
        <f>IF(OR(F24="",G24=""),"",MAX(0,G24-F24))</f>
        <v/>
      </c>
      <c r="I24" s="10" t="n"/>
      <c r="J24" s="13">
        <f>IF(OR(H24="",I24=""),"",H24*I24)</f>
        <v/>
      </c>
    </row>
    <row r="25">
      <c r="A25" s="8" t="n">
        <v>14</v>
      </c>
      <c r="B25" s="3" t="n"/>
      <c r="C25" s="3" t="n"/>
      <c r="D25" s="9" t="n"/>
      <c r="E25" s="16" t="n"/>
      <c r="F25" s="12">
        <f>IF(OR(D25="",E25=""),"",D25*E25)</f>
        <v/>
      </c>
      <c r="G25" s="9" t="n"/>
      <c r="H25" s="12">
        <f>IF(OR(F25="",G25=""),"",MAX(0,G25-F25))</f>
        <v/>
      </c>
      <c r="I25" s="10" t="n"/>
      <c r="J25" s="13">
        <f>IF(OR(H25="",I25=""),"",H25*I25)</f>
        <v/>
      </c>
    </row>
    <row r="26">
      <c r="A26" s="8" t="n">
        <v>15</v>
      </c>
      <c r="B26" s="3" t="n"/>
      <c r="C26" s="3" t="n"/>
      <c r="D26" s="9" t="n"/>
      <c r="E26" s="16" t="n"/>
      <c r="F26" s="12">
        <f>IF(OR(D26="",E26=""),"",D26*E26)</f>
        <v/>
      </c>
      <c r="G26" s="9" t="n"/>
      <c r="H26" s="12">
        <f>IF(OR(F26="",G26=""),"",MAX(0,G26-F26))</f>
        <v/>
      </c>
      <c r="I26" s="10" t="n"/>
      <c r="J26" s="13">
        <f>IF(OR(H26="",I26=""),"",H26*I26)</f>
        <v/>
      </c>
    </row>
    <row r="27">
      <c r="I27" s="4" t="inlineStr">
        <is>
          <t>Ukupno (€)</t>
        </is>
      </c>
      <c r="J27" s="5">
        <f>SUM(J12:J26)</f>
        <v/>
      </c>
    </row>
    <row r="29" ht="28" customHeight="1">
      <c r="A29" s="14" t="inlineStr">
        <is>
          <t>Najviša stopa računa se od bruto zaprimljenih količina. Za proizvode koji nisu navedeni u odluci postoji postupak posebnog obrazloženja. Manjak zbog više sile utvrđuje se na temelju očevidnika nadležnog tijela za procjenu šteta.</t>
        </is>
      </c>
    </row>
    <row r="31">
      <c r="B31" s="2" t="inlineStr">
        <is>
          <t>Komisija / ovlaštena osoba</t>
        </is>
      </c>
      <c r="G31" s="2" t="inlineStr">
        <is>
          <t>Mjesto i datum</t>
        </is>
      </c>
    </row>
    <row r="33">
      <c r="B33" s="17" t="n"/>
      <c r="C33" s="17" t="n"/>
      <c r="D33" s="17" t="n"/>
      <c r="G33" s="17" t="n"/>
      <c r="H33" s="17" t="n"/>
      <c r="I33" s="17" t="n"/>
      <c r="J33" s="17" t="n"/>
    </row>
  </sheetData>
  <mergeCells count="14">
    <mergeCell ref="D4:J4"/>
    <mergeCell ref="A5:C5"/>
    <mergeCell ref="D9:J9"/>
    <mergeCell ref="A8:C8"/>
    <mergeCell ref="A6:C6"/>
    <mergeCell ref="D7:J7"/>
    <mergeCell ref="D6:J6"/>
    <mergeCell ref="D8:J8"/>
    <mergeCell ref="A9:C9"/>
    <mergeCell ref="A29:J29"/>
    <mergeCell ref="A7:C7"/>
    <mergeCell ref="A2:J2"/>
    <mergeCell ref="A4:C4"/>
    <mergeCell ref="D5:J5"/>
  </mergeCells>
  <pageMargins left="0.4" right="0.4" top="0.5" bottom="0.5" header="0.5" footer="0.5"/>
  <pageSetup orientation="landscape" paperSize="9" fitToHeight="0" fitToWidth="1"/>
  <headerFooter>
    <oddHeader/>
    <oddFooter>&amp;CStranica &amp;P od &amp;N&amp;ROneDown predložak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10" customWidth="1" min="4" max="4"/>
    <col width="14" customWidth="1" min="5" max="5"/>
    <col width="13" customWidth="1" min="6" max="6"/>
    <col width="15" customWidth="1" min="7" max="7"/>
    <col width="15" customWidth="1" min="8" max="8"/>
    <col width="15" customWidth="1" min="9" max="9"/>
    <col width="15" customWidth="1" min="10" max="10"/>
    <col width="12" customWidth="1" min="11" max="11"/>
    <col width="14" customWidth="1" min="12" max="12"/>
    <col width="28" customWidth="1" min="13" max="13"/>
  </cols>
  <sheetData>
    <row r="1" ht="26" customHeight="1">
      <c r="A1" s="1" t="inlineStr">
        <is>
          <t>INVENTURNA LISTA (PRIMJER s izmišljenim vrijednostima)</t>
        </is>
      </c>
    </row>
    <row r="2">
      <c r="A2" s="2" t="inlineStr">
        <is>
          <t>Objekt / tvrtka</t>
        </is>
      </c>
      <c r="C2" s="3" t="inlineStr">
        <is>
          <t>Primjer d.o.o.</t>
        </is>
      </c>
      <c r="D2" s="3" t="n"/>
      <c r="E2" s="3" t="n"/>
      <c r="F2" s="2" t="inlineStr">
        <is>
          <t>Brojač</t>
        </is>
      </c>
      <c r="G2" s="3" t="inlineStr">
        <is>
          <t>Ana</t>
        </is>
      </c>
      <c r="H2" s="3" t="n"/>
      <c r="I2" s="3" t="n"/>
      <c r="K2" s="4" t="inlineStr">
        <is>
          <t>Ukupno manjak (€)</t>
        </is>
      </c>
      <c r="L2" s="5">
        <f>SUMIF(L6:L10,"&lt;0")</f>
        <v/>
      </c>
    </row>
    <row r="3">
      <c r="A3" s="2" t="inlineStr">
        <is>
          <t>Skladište / šank / zona</t>
        </is>
      </c>
      <c r="C3" s="3" t="inlineStr">
        <is>
          <t>Šank 1</t>
        </is>
      </c>
      <c r="D3" s="3" t="n"/>
      <c r="E3" s="3" t="n"/>
      <c r="F3" s="2" t="inlineStr">
        <is>
          <t>Kontrolor</t>
        </is>
      </c>
      <c r="G3" s="3" t="inlineStr">
        <is>
          <t>Ivan</t>
        </is>
      </c>
      <c r="H3" s="3" t="n"/>
      <c r="I3" s="3" t="n"/>
      <c r="K3" s="4" t="inlineStr">
        <is>
          <t>Ukupno višak (€)</t>
        </is>
      </c>
      <c r="L3" s="5">
        <f>SUMIF(L6:L10,"&gt;0")</f>
        <v/>
      </c>
    </row>
    <row r="4">
      <c r="A4" s="2" t="inlineStr">
        <is>
          <t>Datum popisa</t>
        </is>
      </c>
      <c r="C4" s="3" t="inlineStr">
        <is>
          <t>31.12.2026.</t>
        </is>
      </c>
      <c r="D4" s="3" t="n"/>
      <c r="E4" s="3" t="n"/>
      <c r="F4" s="6" t="inlineStr">
        <is>
          <t>Žuta polja su za unos, ostalo se računa.</t>
        </is>
      </c>
      <c r="K4" s="4" t="inlineStr">
        <is>
          <t>Ukupna razlika (€)</t>
        </is>
      </c>
      <c r="L4" s="5">
        <f>SUM(L6:L10)</f>
        <v/>
      </c>
    </row>
    <row r="5" ht="48" customHeight="1">
      <c r="A5" s="7" t="inlineStr">
        <is>
          <t>Rb.</t>
        </is>
      </c>
      <c r="B5" s="7" t="inlineStr">
        <is>
          <t>Šifra</t>
        </is>
      </c>
      <c r="C5" s="7" t="inlineStr">
        <is>
          <t>Naziv artikla</t>
        </is>
      </c>
      <c r="D5" s="7" t="inlineStr">
        <is>
          <t>Jedinica</t>
        </is>
      </c>
      <c r="E5" s="7" t="inlineStr">
        <is>
          <t>Pakiranje (količina u jedinici)</t>
        </is>
      </c>
      <c r="F5" s="7" t="inlineStr">
        <is>
          <t>Cijena po jedinici (€)</t>
        </is>
      </c>
      <c r="G5" s="7" t="inlineStr">
        <is>
          <t>Stanje po knjigama (u jedinici)</t>
        </is>
      </c>
      <c r="H5" s="7" t="inlineStr">
        <is>
          <t>Izbrojano: cijela pakiranja (broj)</t>
        </is>
      </c>
      <c r="I5" s="7" t="inlineStr">
        <is>
          <t>Izbrojano: otvoreno (u jedinici)</t>
        </is>
      </c>
      <c r="J5" s="7" t="inlineStr">
        <is>
          <t>Izbrojano ukupno (u jedinici)</t>
        </is>
      </c>
      <c r="K5" s="7" t="inlineStr">
        <is>
          <t>Razlika količina</t>
        </is>
      </c>
      <c r="L5" s="7" t="inlineStr">
        <is>
          <t>Razlika vrijednost (€)</t>
        </is>
      </c>
      <c r="M5" s="7" t="inlineStr">
        <is>
          <t>Napomena</t>
        </is>
      </c>
    </row>
    <row r="6">
      <c r="A6" s="8" t="n">
        <v>1</v>
      </c>
      <c r="B6" s="3" t="inlineStr">
        <is>
          <t>1001</t>
        </is>
      </c>
      <c r="C6" s="3" t="inlineStr">
        <is>
          <t>Gin 0,7 L</t>
        </is>
      </c>
      <c r="D6" s="3" t="inlineStr">
        <is>
          <t>L</t>
        </is>
      </c>
      <c r="E6" s="9" t="n">
        <v>0.7</v>
      </c>
      <c r="F6" s="10" t="n">
        <v>25</v>
      </c>
      <c r="G6" s="9" t="n">
        <v>4.2</v>
      </c>
      <c r="H6" s="11" t="n">
        <v>5</v>
      </c>
      <c r="I6" s="9" t="n">
        <v>0.35</v>
      </c>
      <c r="J6" s="12">
        <f>IF(COUNT(H6:I6)=0,"",N(H6)*IF(E6="",1,E6)+N(I6))</f>
        <v/>
      </c>
      <c r="K6" s="12">
        <f>IF(J6="","",J6-N(G6))</f>
        <v/>
      </c>
      <c r="L6" s="13">
        <f>IF(OR(K6="",F6=""),"",K6*F6)</f>
        <v/>
      </c>
      <c r="M6" s="3" t="inlineStr"/>
    </row>
    <row r="7">
      <c r="A7" s="8" t="n">
        <v>2</v>
      </c>
      <c r="B7" s="3" t="inlineStr">
        <is>
          <t>1002</t>
        </is>
      </c>
      <c r="C7" s="3" t="inlineStr">
        <is>
          <t>Vodka 1 L</t>
        </is>
      </c>
      <c r="D7" s="3" t="inlineStr">
        <is>
          <t>L</t>
        </is>
      </c>
      <c r="E7" s="9" t="n">
        <v>1</v>
      </c>
      <c r="F7" s="10" t="n">
        <v>18</v>
      </c>
      <c r="G7" s="9" t="n">
        <v>7.5</v>
      </c>
      <c r="H7" s="11" t="n">
        <v>6</v>
      </c>
      <c r="I7" s="9" t="n">
        <v>0.9</v>
      </c>
      <c r="J7" s="12">
        <f>IF(COUNT(H7:I7)=0,"",N(H7)*IF(E7="",1,E7)+N(I7))</f>
        <v/>
      </c>
      <c r="K7" s="12">
        <f>IF(J7="","",J7-N(G7))</f>
        <v/>
      </c>
      <c r="L7" s="13">
        <f>IF(OR(K7="",F7=""),"",K7*F7)</f>
        <v/>
      </c>
      <c r="M7" s="3" t="inlineStr"/>
    </row>
    <row r="8">
      <c r="A8" s="8" t="n">
        <v>3</v>
      </c>
      <c r="B8" s="3" t="inlineStr">
        <is>
          <t>2001</t>
        </is>
      </c>
      <c r="C8" s="3" t="inlineStr">
        <is>
          <t>Cola 0,25 L</t>
        </is>
      </c>
      <c r="D8" s="3" t="inlineStr">
        <is>
          <t>kom</t>
        </is>
      </c>
      <c r="E8" s="9" t="n">
        <v>1</v>
      </c>
      <c r="F8" s="10" t="n">
        <v>0.7</v>
      </c>
      <c r="G8" s="9" t="n">
        <v>48</v>
      </c>
      <c r="H8" s="11" t="n">
        <v>46</v>
      </c>
      <c r="I8" s="9" t="n">
        <v>0</v>
      </c>
      <c r="J8" s="12">
        <f>IF(COUNT(H8:I8)=0,"",N(H8)*IF(E8="",1,E8)+N(I8))</f>
        <v/>
      </c>
      <c r="K8" s="12">
        <f>IF(J8="","",J8-N(G8))</f>
        <v/>
      </c>
      <c r="L8" s="13">
        <f>IF(OR(K8="",F8=""),"",K8*F8)</f>
        <v/>
      </c>
      <c r="M8" s="3" t="inlineStr">
        <is>
          <t>Razbijene 2 boce</t>
        </is>
      </c>
    </row>
    <row r="9">
      <c r="A9" s="8" t="n">
        <v>4</v>
      </c>
      <c r="B9" s="3" t="inlineStr">
        <is>
          <t>3001</t>
        </is>
      </c>
      <c r="C9" s="3" t="inlineStr">
        <is>
          <t>Pivo točeno, bačva 30 L</t>
        </is>
      </c>
      <c r="D9" s="3" t="inlineStr">
        <is>
          <t>L</t>
        </is>
      </c>
      <c r="E9" s="9" t="n">
        <v>30</v>
      </c>
      <c r="F9" s="10" t="n">
        <v>2</v>
      </c>
      <c r="G9" s="9" t="n">
        <v>45</v>
      </c>
      <c r="H9" s="11" t="n">
        <v>1</v>
      </c>
      <c r="I9" s="9" t="n">
        <v>12.5</v>
      </c>
      <c r="J9" s="12">
        <f>IF(COUNT(H9:I9)=0,"",N(H9)*IF(E9="",1,E9)+N(I9))</f>
        <v/>
      </c>
      <c r="K9" s="12">
        <f>IF(J9="","",J9-N(G9))</f>
        <v/>
      </c>
      <c r="L9" s="13">
        <f>IF(OR(K9="",F9=""),"",K9*F9)</f>
        <v/>
      </c>
      <c r="M9" s="3" t="inlineStr"/>
    </row>
    <row r="10">
      <c r="A10" s="8" t="n">
        <v>5</v>
      </c>
      <c r="B10" s="3" t="inlineStr">
        <is>
          <t>4001</t>
        </is>
      </c>
      <c r="C10" s="3" t="inlineStr">
        <is>
          <t>Kava u zrnu 1 kg</t>
        </is>
      </c>
      <c r="D10" s="3" t="inlineStr">
        <is>
          <t>kg</t>
        </is>
      </c>
      <c r="E10" s="9" t="n">
        <v>1</v>
      </c>
      <c r="F10" s="10" t="n">
        <v>14</v>
      </c>
      <c r="G10" s="9" t="n">
        <v>6</v>
      </c>
      <c r="H10" s="11" t="n">
        <v>5</v>
      </c>
      <c r="I10" s="9" t="n">
        <v>1.1</v>
      </c>
      <c r="J10" s="12">
        <f>IF(COUNT(H10:I10)=0,"",N(H10)*IF(E10="",1,E10)+N(I10))</f>
        <v/>
      </c>
      <c r="K10" s="12">
        <f>IF(J10="","",J10-N(G10))</f>
        <v/>
      </c>
      <c r="L10" s="13">
        <f>IF(OR(K10="",F10=""),"",K10*F10)</f>
        <v/>
      </c>
      <c r="M10" s="3" t="inlineStr">
        <is>
          <t>Višak</t>
        </is>
      </c>
    </row>
  </sheetData>
  <mergeCells count="9">
    <mergeCell ref="A4:B4"/>
    <mergeCell ref="C2:E2"/>
    <mergeCell ref="G2:I2"/>
    <mergeCell ref="A2:B2"/>
    <mergeCell ref="F4:I4"/>
    <mergeCell ref="C4:E4"/>
    <mergeCell ref="C3:E3"/>
    <mergeCell ref="G3:I3"/>
    <mergeCell ref="A3:B3"/>
  </mergeCells>
  <conditionalFormatting sqref="K6:K10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L6:L10">
    <cfRule type="cellIs" priority="3" operator="lessThan" dxfId="0">
      <formula>0</formula>
    </cfRule>
    <cfRule type="cellIs" priority="4" operator="greaterThan" dxfId="1">
      <formula>0</formula>
    </cfRule>
  </conditionalFormatting>
  <dataValidations count="1">
    <dataValidation sqref="D6:D10" showDropDown="0" showInputMessage="0" showErrorMessage="0" allowBlank="1" type="list">
      <formula1>"L,kg,kom,g,dl,ml"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&amp;CStranica &amp;P od &amp;N&amp;ROneDown predložak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Kako koristiti predložak</t>
        </is>
      </c>
    </row>
    <row r="3" ht="34" customHeight="1">
      <c r="A3" s="18" t="n">
        <v>1</v>
      </c>
      <c r="B3" s="19" t="inlineStr">
        <is>
          <t>Na listu „Inventurna lista“ ispunite zaglavlje: objekt, skladište ili šank, datum, brojač i kontrolor.</t>
        </is>
      </c>
    </row>
    <row r="4" ht="34" customHeight="1">
      <c r="A4" s="18" t="n">
        <v>2</v>
      </c>
      <c r="B4" s="19" t="inlineStr">
        <is>
          <t>Za svaki artikl upišite šifru, naziv, jedinicu (L, kg, kom), pakiranje i cijenu po jedinici. Pakiranje je količina u jednom pakiranju, na primjer 0,7 za bocu od 0,7 L.</t>
        </is>
      </c>
    </row>
    <row r="5" ht="34" customHeight="1">
      <c r="A5" s="18" t="n">
        <v>3</v>
      </c>
      <c r="B5" s="19" t="inlineStr">
        <is>
          <t>Upišite stanje po knjigama. Uzmite ga iz programa u kojem vodite zalihe, na primjer iz Remarisa.</t>
        </is>
      </c>
    </row>
    <row r="6" ht="34" customHeight="1">
      <c r="A6" s="18" t="n">
        <v>4</v>
      </c>
      <c r="B6" s="19" t="inlineStr">
        <is>
          <t>Pri brojanju upišite broj cijelih pakiranja i, zasebno, količinu u otvorenim pakiranjima (u jedinici artikla).</t>
        </is>
      </c>
    </row>
    <row r="7" ht="34" customHeight="1">
      <c r="A7" s="18" t="n">
        <v>5</v>
      </c>
      <c r="B7" s="19" t="inlineStr">
        <is>
          <t>Izbrojano ukupno, razlika količina i razlika vrijednosti računaju se same. Crveno je manjak, žuto je višak.</t>
        </is>
      </c>
    </row>
    <row r="8" ht="34" customHeight="1">
      <c r="A8" s="18" t="n">
        <v>6</v>
      </c>
      <c r="B8" s="19" t="inlineStr">
        <is>
          <t>Za više od 150 artikala označite zadnji redak i povucite formule prema dolje. Zbrojevi gore obuhvaćaju samo redove do 155. retka, pa ih po potrebi proširite.</t>
        </is>
      </c>
    </row>
    <row r="9" ht="34" customHeight="1">
      <c r="A9" s="18" t="n">
        <v>7</v>
      </c>
      <c r="B9" s="19" t="inlineStr">
        <is>
          <t>Ispis: list je postavljen za A4 položeno i ispisuje se na jednu stranicu u širinu. Zaglavlje tablice ponavlja se na svakoj stranici.</t>
        </is>
      </c>
    </row>
    <row r="10" ht="34" customHeight="1">
      <c r="A10" s="18" t="n">
        <v>8</v>
      </c>
      <c r="B10" s="19" t="inlineStr">
        <is>
          <t>Ako je utvrđen manjak koji želite priznati kao kalo, rastep, kvar ili lom, koristite list „Zapisnik o manjku“.</t>
        </is>
      </c>
    </row>
    <row r="11" ht="34" customHeight="1">
      <c r="A11" s="18" t="n">
        <v>9</v>
      </c>
      <c r="B11" s="19" t="inlineStr">
        <is>
          <t>List „Primjer“ pokazuje ispunjenu listu s izmišljenim vrijednostima.</t>
        </is>
      </c>
    </row>
    <row r="13" ht="34" customHeight="1">
      <c r="B13" s="20" t="inlineStr">
        <is>
          <t>Predložak nije službeni obrazac ni porezni ili pravni savjet. Zakon o računovodstvu ne propisuje obrazac popisne liste. Dogovorite oblik popisa s računovođom.</t>
        </is>
      </c>
    </row>
    <row r="15">
      <c r="B15" s="21" t="inlineStr">
        <is>
          <t>Izradio OneDown, onedown.ai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OneDown</dc:creator>
  <dc:title>OneDown inventurna lista</dc:title>
  <dcterms:created xsi:type="dcterms:W3CDTF">2026-10-15T11:17:07Z</dcterms:created>
  <dcterms:modified xsi:type="dcterms:W3CDTF">2026-10-15T11:17:07Z</dcterms:modified>
</cp:coreProperties>
</file>